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9200" windowHeight="8520" tabRatio="858" activeTab="4"/>
  </bookViews>
  <sheets>
    <sheet name="表三十二" sheetId="33" r:id="rId1"/>
    <sheet name="表三十三" sheetId="34" r:id="rId2"/>
    <sheet name="表三十四" sheetId="35" r:id="rId3"/>
    <sheet name="表三十五" sheetId="36" r:id="rId4"/>
    <sheet name="表三十六" sheetId="37" r:id="rId5"/>
  </sheets>
  <externalReferences>
    <externalReference r:id="rId6"/>
    <externalReference r:id="rId7"/>
    <externalReference r:id="rId8"/>
    <externalReference r:id="rId9"/>
  </externalReferences>
  <definedNames>
    <definedName name="_xlnm.Print_Area" localSheetId="0">表三十二!$A$1:G37</definedName>
    <definedName name="_xlnm.Print_Area" localSheetId="1">表三十三!$A$1:E23</definedName>
    <definedName name="_xlnm.Print_Area" localSheetId="2">表三十四!$A$1:F21</definedName>
    <definedName name="_Order1" hidden="1">255</definedName>
    <definedName name="_Order2" hidden="1">255</definedName>
    <definedName name="Database" localSheetId="4" hidden="1">#REF!</definedName>
    <definedName name="Database" localSheetId="3" hidden="1">#REF!</definedName>
    <definedName name="Database" hidden="1">#REF!</definedName>
    <definedName name="database2">#REF!</definedName>
    <definedName name="database3">#REF!</definedName>
    <definedName name="gxxe2003">'[2]P1012001'!$A$6:$E$117</definedName>
    <definedName name="hhhh">#REF!</definedName>
    <definedName name="kkkk">#REF!</definedName>
    <definedName name="_xlnm.Print_Area" hidden="1">#N/A</definedName>
    <definedName name="_xlnm.Print_Titles" hidden="1">#N/A</definedName>
    <definedName name="UU">#REF!</definedName>
    <definedName name="YY">#REF!</definedName>
    <definedName name="地区名称">#REF!</definedName>
    <definedName name="福州">#REF!</definedName>
    <definedName name="汇率">#REF!</definedName>
    <definedName name="全额差额比例">'[4]C01-1'!#REF!</definedName>
    <definedName name="生产列1">#REF!</definedName>
    <definedName name="生产列11">#REF!</definedName>
    <definedName name="生产列15">#REF!</definedName>
    <definedName name="生产列16">#REF!</definedName>
    <definedName name="生产列17">#REF!</definedName>
    <definedName name="生产列19">#REF!</definedName>
    <definedName name="生产列2">#REF!</definedName>
    <definedName name="生产列20">#REF!</definedName>
    <definedName name="生产列3">#REF!</definedName>
    <definedName name="生产列4">#REF!</definedName>
    <definedName name="生产列5">#REF!</definedName>
    <definedName name="生产列6">#REF!</definedName>
    <definedName name="生产列7">#REF!</definedName>
    <definedName name="生产列8">#REF!</definedName>
    <definedName name="生产列9">#REF!</definedName>
    <definedName name="生产期">#REF!</definedName>
    <definedName name="生产期1">#REF!</definedName>
    <definedName name="生产期11">#REF!</definedName>
    <definedName name="生产期15">#REF!</definedName>
    <definedName name="生产期16">#REF!</definedName>
    <definedName name="生产期17">#REF!</definedName>
    <definedName name="生产期19">#REF!</definedName>
    <definedName name="生产期2">#REF!</definedName>
    <definedName name="生产期20">#REF!</definedName>
    <definedName name="生产期3">#REF!</definedName>
    <definedName name="生产期4">#REF!</definedName>
    <definedName name="生产期5">#REF!</definedName>
    <definedName name="生产期6">#REF!</definedName>
    <definedName name="生产期7">#REF!</definedName>
    <definedName name="生产期8">#REF!</definedName>
    <definedName name="生产期9">#REF!</definedName>
    <definedName name="体制上解">#REF!</definedName>
  </definedNames>
  <calcPr calcId="144525"/>
</workbook>
</file>

<file path=xl/sharedStrings.xml><?xml version="1.0" encoding="utf-8"?>
<sst xmlns="http://schemas.openxmlformats.org/spreadsheetml/2006/main" count="109">
  <si>
    <t>2019年开发区一般公共预算支出表</t>
  </si>
  <si>
    <t>表三十二</t>
  </si>
  <si>
    <t>单位：万元</t>
  </si>
  <si>
    <t>支出项目</t>
  </si>
  <si>
    <t>2018年</t>
  </si>
  <si>
    <t>2019年</t>
  </si>
  <si>
    <t>备注</t>
  </si>
  <si>
    <t>调整后
预算数</t>
  </si>
  <si>
    <t>快报数</t>
  </si>
  <si>
    <t>2019年
预算数</t>
  </si>
  <si>
    <t>比上年调整后预算增减额</t>
  </si>
  <si>
    <t>比上年调整后预算增幅%</t>
  </si>
  <si>
    <t>一、一般预算支出</t>
  </si>
  <si>
    <t>1.一般公共服务支出</t>
  </si>
  <si>
    <t>2.外交支出</t>
  </si>
  <si>
    <t>3.国防支出</t>
  </si>
  <si>
    <t>4.公共安全支出</t>
  </si>
  <si>
    <t>5.教育支出</t>
  </si>
  <si>
    <t>6.科学技术支出</t>
  </si>
  <si>
    <t>7.文化体育与传媒支出</t>
  </si>
  <si>
    <t>8.社会保障和就业支出</t>
  </si>
  <si>
    <t>9.医疗卫生与计划生育支出</t>
  </si>
  <si>
    <t>10.节能环保支出</t>
  </si>
  <si>
    <t>11.城乡社区支出</t>
  </si>
  <si>
    <t>12.农林水支出</t>
  </si>
  <si>
    <t>13.交通运输支出</t>
  </si>
  <si>
    <t>14.资源勘探信息等支出</t>
  </si>
  <si>
    <t>15.商业服务业等支出</t>
  </si>
  <si>
    <t>16.金融支出</t>
  </si>
  <si>
    <t>17.援助其他地区支出</t>
  </si>
  <si>
    <t>18.国土海洋气象等支出</t>
  </si>
  <si>
    <t>19.住房保障支出</t>
  </si>
  <si>
    <t>20.粮油物资储备支出</t>
  </si>
  <si>
    <t>21.灾害防治及应急管理支出</t>
  </si>
  <si>
    <t>22.预备费</t>
  </si>
  <si>
    <t>23.其他支出</t>
  </si>
  <si>
    <t>24.债务付息支出</t>
  </si>
  <si>
    <t>25.债务发行费用支出</t>
  </si>
  <si>
    <t>二、上解支出</t>
  </si>
  <si>
    <t>三、调出资金</t>
  </si>
  <si>
    <t>四、安排预算稳定调节基金</t>
  </si>
  <si>
    <t>四、债务还本支出</t>
  </si>
  <si>
    <t>五、年终结余</t>
  </si>
  <si>
    <t>支出总计</t>
  </si>
  <si>
    <t>备注：增减幅度超过10%的项目，请备注原因。</t>
  </si>
  <si>
    <t>2019年开发区政府性基金收入预算表</t>
  </si>
  <si>
    <t>表三十三</t>
  </si>
  <si>
    <t>项        目</t>
  </si>
  <si>
    <t>2018年
快报数</t>
  </si>
  <si>
    <t>预算数</t>
  </si>
  <si>
    <t>比上年增减</t>
  </si>
  <si>
    <t>增幅%</t>
  </si>
  <si>
    <t>一、政府性基金收入</t>
  </si>
  <si>
    <t>1.港口建设费收入</t>
  </si>
  <si>
    <t>2.国家电影事业发展专项资金收入</t>
  </si>
  <si>
    <t>3.国有土地收益基金收入</t>
  </si>
  <si>
    <t>4.农业土地开发资金收入</t>
  </si>
  <si>
    <t>5.国有土地使用权出让收入</t>
  </si>
  <si>
    <t>6.大中型水库库区基金收入</t>
  </si>
  <si>
    <t>7.彩票公益金收入</t>
  </si>
  <si>
    <t>8.城市基础设施配套费收入</t>
  </si>
  <si>
    <t>9.小型水库移民扶助基金收入</t>
  </si>
  <si>
    <t>10.国家重大水利工程建设基金收入</t>
  </si>
  <si>
    <t>11.污水处理费收入</t>
  </si>
  <si>
    <t>12.彩票发行机构和彩票销售机构的业务费用</t>
  </si>
  <si>
    <t>13.其他政府性基金收入</t>
  </si>
  <si>
    <t>二、上级补助收入</t>
  </si>
  <si>
    <t>三、上年结余收入</t>
  </si>
  <si>
    <t>四、调入资金</t>
  </si>
  <si>
    <t>五、债务转贷收入</t>
  </si>
  <si>
    <t>收入总计</t>
  </si>
  <si>
    <t>2019年开发区政府性基金支出预算表</t>
  </si>
  <si>
    <t>表三十四</t>
  </si>
  <si>
    <t>一.政府性基金支出</t>
  </si>
  <si>
    <t>1.文化旅游体育与传媒支出</t>
  </si>
  <si>
    <t>2.社会保障和就业支出</t>
  </si>
  <si>
    <t>3.节能环保支出</t>
  </si>
  <si>
    <t>4.城乡社区支出</t>
  </si>
  <si>
    <t>5.农林水支出</t>
  </si>
  <si>
    <t>6.交通运输支出</t>
  </si>
  <si>
    <t>7.资源勘探电力信息支出</t>
  </si>
  <si>
    <t>8.商业服务业等事务</t>
  </si>
  <si>
    <t>9.其他基金支出</t>
  </si>
  <si>
    <t>8.债务付息支出</t>
  </si>
  <si>
    <t>9.债务发行费用支出</t>
  </si>
  <si>
    <t>四、年终结余</t>
  </si>
  <si>
    <t>五、债务还本支出</t>
  </si>
  <si>
    <t>2019年开发区国有资本经营预算收入表</t>
  </si>
  <si>
    <t>表三十五</t>
  </si>
  <si>
    <t>项目</t>
  </si>
  <si>
    <t>比上年
增减额</t>
  </si>
  <si>
    <t>增减％</t>
  </si>
  <si>
    <t>一、国有资本经营预算收入</t>
  </si>
  <si>
    <t xml:space="preserve">  1、利润收入</t>
  </si>
  <si>
    <t xml:space="preserve">  2、股利、股息收入</t>
  </si>
  <si>
    <t xml:space="preserve">  3、产权转让收入</t>
  </si>
  <si>
    <t xml:space="preserve">  4.清算收入</t>
  </si>
  <si>
    <t xml:space="preserve">  5、其他国有资本经营收入</t>
  </si>
  <si>
    <t>二、上年结转收入</t>
  </si>
  <si>
    <t>合计</t>
  </si>
  <si>
    <t>2019年开发区国有资本经营预算支出表</t>
  </si>
  <si>
    <t>表三十六</t>
  </si>
  <si>
    <t>一、国有资本经营预算支出</t>
  </si>
  <si>
    <t>1、解决历史遗留问题及改革成本支出</t>
  </si>
  <si>
    <t>2、国有企业资本金注入</t>
  </si>
  <si>
    <t>3、国有企业政策性补贴</t>
  </si>
  <si>
    <t>4、金融国有资本经营预算支出</t>
  </si>
  <si>
    <t>5、其他国有资本经营预算支出</t>
  </si>
  <si>
    <t>二、调出资金</t>
  </si>
</sst>
</file>

<file path=xl/styles.xml><?xml version="1.0" encoding="utf-8"?>
<styleSheet xmlns="http://schemas.openxmlformats.org/spreadsheetml/2006/main">
  <numFmts count="9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3" formatCode="_ * #,##0.00_ ;_ * \-#,##0.00_ ;_ * &quot;-&quot;??_ ;_ @_ "/>
    <numFmt numFmtId="41" formatCode="_ * #,##0_ ;_ * \-#,##0_ ;_ * &quot;-&quot;_ ;_ @_ "/>
    <numFmt numFmtId="176" formatCode="0.0"/>
    <numFmt numFmtId="177" formatCode="0.0%"/>
    <numFmt numFmtId="178" formatCode="0.00_ "/>
    <numFmt numFmtId="179" formatCode="0.0_ "/>
    <numFmt numFmtId="180" formatCode="0_ "/>
  </numFmts>
  <fonts count="27">
    <font>
      <sz val="11"/>
      <color indexed="8"/>
      <name val="宋体"/>
      <charset val="134"/>
    </font>
    <font>
      <sz val="20"/>
      <name val="方正小标宋简体"/>
      <charset val="134"/>
    </font>
    <font>
      <sz val="11"/>
      <name val="宋体"/>
      <charset val="134"/>
    </font>
    <font>
      <sz val="12"/>
      <name val="宋体"/>
      <charset val="134"/>
    </font>
    <font>
      <sz val="18"/>
      <name val="方正小标宋简体"/>
      <charset val="134"/>
    </font>
    <font>
      <b/>
      <sz val="11"/>
      <name val="宋体"/>
      <charset val="134"/>
    </font>
    <font>
      <u/>
      <sz val="11"/>
      <color indexed="12"/>
      <name val="宋体"/>
      <charset val="0"/>
    </font>
    <font>
      <sz val="11"/>
      <color indexed="9"/>
      <name val="宋体"/>
      <charset val="0"/>
    </font>
    <font>
      <sz val="11"/>
      <color indexed="8"/>
      <name val="宋体"/>
      <charset val="0"/>
    </font>
    <font>
      <b/>
      <sz val="15"/>
      <color indexed="62"/>
      <name val="宋体"/>
      <charset val="134"/>
    </font>
    <font>
      <sz val="11"/>
      <color indexed="10"/>
      <name val="宋体"/>
      <charset val="0"/>
    </font>
    <font>
      <b/>
      <sz val="11"/>
      <color indexed="62"/>
      <name val="宋体"/>
      <charset val="134"/>
    </font>
    <font>
      <sz val="11"/>
      <color indexed="62"/>
      <name val="宋体"/>
      <charset val="0"/>
    </font>
    <font>
      <sz val="9"/>
      <name val="宋体"/>
      <charset val="134"/>
    </font>
    <font>
      <sz val="10"/>
      <color indexed="0"/>
      <name val="Arial"/>
      <charset val="134"/>
    </font>
    <font>
      <sz val="11"/>
      <color indexed="60"/>
      <name val="宋体"/>
      <charset val="0"/>
    </font>
    <font>
      <u/>
      <sz val="11"/>
      <color indexed="20"/>
      <name val="宋体"/>
      <charset val="0"/>
    </font>
    <font>
      <b/>
      <sz val="18"/>
      <color indexed="62"/>
      <name val="宋体"/>
      <charset val="134"/>
    </font>
    <font>
      <i/>
      <sz val="11"/>
      <color indexed="23"/>
      <name val="宋体"/>
      <charset val="0"/>
    </font>
    <font>
      <b/>
      <sz val="13"/>
      <color indexed="62"/>
      <name val="宋体"/>
      <charset val="134"/>
    </font>
    <font>
      <b/>
      <sz val="11"/>
      <color indexed="63"/>
      <name val="宋体"/>
      <charset val="0"/>
    </font>
    <font>
      <b/>
      <sz val="11"/>
      <color indexed="52"/>
      <name val="宋体"/>
      <charset val="0"/>
    </font>
    <font>
      <b/>
      <sz val="11"/>
      <color indexed="9"/>
      <name val="宋体"/>
      <charset val="0"/>
    </font>
    <font>
      <sz val="11"/>
      <color indexed="52"/>
      <name val="宋体"/>
      <charset val="0"/>
    </font>
    <font>
      <b/>
      <sz val="11"/>
      <color indexed="8"/>
      <name val="宋体"/>
      <charset val="0"/>
    </font>
    <font>
      <sz val="11"/>
      <color indexed="17"/>
      <name val="宋体"/>
      <charset val="0"/>
    </font>
    <font>
      <sz val="9"/>
      <color indexed="8"/>
      <name val="宋体"/>
      <charset val="134"/>
    </font>
  </fonts>
  <fills count="18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indexed="25"/>
        <bgColor indexed="64"/>
      </patternFill>
    </fill>
  </fills>
  <borders count="18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/>
      <bottom style="medium">
        <color indexed="49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medium">
        <color indexed="44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/>
      <right/>
      <top style="thin">
        <color indexed="49"/>
      </top>
      <bottom style="double">
        <color indexed="49"/>
      </bottom>
      <diagonal/>
    </border>
  </borders>
  <cellStyleXfs count="4103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8" fillId="3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2" fillId="5" borderId="11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41" fontId="0" fillId="0" borderId="0" applyFont="0" applyFill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8" fillId="3" borderId="0" applyNumberFormat="0" applyBorder="0" applyAlignment="0" applyProtection="0">
      <alignment vertical="center"/>
    </xf>
    <xf numFmtId="0" fontId="0" fillId="0" borderId="0">
      <alignment vertical="center"/>
    </xf>
    <xf numFmtId="0" fontId="15" fillId="6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9" fontId="0" fillId="0" borderId="0" applyFont="0" applyFill="0" applyBorder="0" applyAlignment="0" applyProtection="0">
      <alignment vertical="center"/>
    </xf>
    <xf numFmtId="0" fontId="0" fillId="0" borderId="0">
      <alignment vertical="center"/>
    </xf>
    <xf numFmtId="0" fontId="16" fillId="0" borderId="0" applyNumberFormat="0" applyFill="0" applyBorder="0" applyAlignment="0" applyProtection="0">
      <alignment vertical="center"/>
    </xf>
    <xf numFmtId="0" fontId="0" fillId="0" borderId="0">
      <alignment vertical="center"/>
    </xf>
    <xf numFmtId="0" fontId="0" fillId="8" borderId="12" applyNumberFormat="0" applyFont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7" fillId="6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1" fillId="0" borderId="0" applyNumberFormat="0" applyFill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0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8" fillId="0" borderId="0" applyNumberFormat="0" applyFill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9" fillId="0" borderId="10" applyNumberFormat="0" applyFill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9" fillId="0" borderId="10" applyNumberFormat="0" applyFill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1" fillId="0" borderId="13" applyNumberFormat="0" applyFill="0" applyAlignment="0" applyProtection="0">
      <alignment vertical="center"/>
    </xf>
    <xf numFmtId="0" fontId="7" fillId="7" borderId="0" applyNumberFormat="0" applyBorder="0" applyAlignment="0" applyProtection="0">
      <alignment vertical="center"/>
    </xf>
    <xf numFmtId="0" fontId="20" fillId="2" borderId="14" applyNumberFormat="0" applyAlignment="0" applyProtection="0">
      <alignment vertical="center"/>
    </xf>
    <xf numFmtId="0" fontId="0" fillId="0" borderId="0">
      <alignment vertical="center"/>
    </xf>
    <xf numFmtId="0" fontId="21" fillId="2" borderId="11" applyNumberFormat="0" applyAlignment="0" applyProtection="0">
      <alignment vertical="center"/>
    </xf>
    <xf numFmtId="0" fontId="0" fillId="0" borderId="0">
      <alignment vertical="center"/>
    </xf>
    <xf numFmtId="0" fontId="22" fillId="12" borderId="15" applyNumberFormat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7" fillId="10" borderId="0" applyNumberFormat="0" applyBorder="0" applyAlignment="0" applyProtection="0">
      <alignment vertical="center"/>
    </xf>
    <xf numFmtId="0" fontId="0" fillId="0" borderId="0">
      <alignment vertical="center"/>
    </xf>
    <xf numFmtId="0" fontId="23" fillId="0" borderId="16" applyNumberFormat="0" applyFill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4" fillId="0" borderId="17" applyNumberFormat="0" applyFill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5" fillId="3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5" fillId="14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8" fillId="15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7" fillId="9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8" fillId="16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8" fillId="4" borderId="0" applyNumberFormat="0" applyBorder="0" applyAlignment="0" applyProtection="0">
      <alignment vertical="center"/>
    </xf>
    <xf numFmtId="0" fontId="0" fillId="0" borderId="0">
      <alignment vertical="center"/>
    </xf>
    <xf numFmtId="0" fontId="8" fillId="6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8" fillId="6" borderId="0" applyNumberFormat="0" applyBorder="0" applyAlignment="0" applyProtection="0">
      <alignment vertical="center"/>
    </xf>
    <xf numFmtId="0" fontId="7" fillId="11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7" fillId="17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8" fillId="7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8" fillId="7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7" fillId="9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8" fillId="4" borderId="0" applyNumberFormat="0" applyBorder="0" applyAlignment="0" applyProtection="0">
      <alignment vertical="center"/>
    </xf>
    <xf numFmtId="0" fontId="0" fillId="0" borderId="0">
      <alignment vertical="center"/>
    </xf>
    <xf numFmtId="0" fontId="7" fillId="4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7" fillId="13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8" fillId="5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3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3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3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3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3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3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3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3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9" fontId="0" fillId="0" borderId="0" applyFont="0" applyFill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3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6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3" fillId="0" borderId="0" applyNumberFormat="0" applyFill="0" applyBorder="0" applyAlignment="0" applyProtection="0">
      <alignment vertical="center"/>
    </xf>
    <xf numFmtId="0" fontId="0" fillId="0" borderId="0">
      <alignment vertical="center"/>
    </xf>
    <xf numFmtId="0" fontId="3" fillId="0" borderId="0" applyNumberFormat="0" applyFill="0" applyBorder="0" applyAlignment="0" applyProtection="0">
      <alignment vertical="center"/>
    </xf>
    <xf numFmtId="0" fontId="0" fillId="0" borderId="0">
      <alignment vertical="center"/>
    </xf>
    <xf numFmtId="0" fontId="3" fillId="0" borderId="0" applyNumberFormat="0" applyFill="0" applyBorder="0" applyAlignment="0" applyProtection="0">
      <alignment vertical="center"/>
    </xf>
    <xf numFmtId="0" fontId="0" fillId="0" borderId="0" applyNumberFormat="0" applyFill="0" applyBorder="0" applyAlignment="0" applyProtection="0">
      <alignment vertical="center"/>
    </xf>
    <xf numFmtId="0" fontId="0" fillId="0" borderId="0" applyNumberFormat="0" applyFill="0" applyBorder="0" applyAlignment="0" applyProtection="0">
      <alignment vertical="center"/>
    </xf>
    <xf numFmtId="0" fontId="0" fillId="0" borderId="0" applyNumberFormat="0" applyFill="0" applyBorder="0" applyAlignment="0" applyProtection="0">
      <alignment vertical="center"/>
    </xf>
    <xf numFmtId="0" fontId="0" fillId="0" borderId="0" applyNumberFormat="0" applyFill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 applyNumberFormat="0" applyFill="0" applyBorder="0" applyAlignment="0" applyProtection="0">
      <alignment vertical="center"/>
    </xf>
    <xf numFmtId="0" fontId="0" fillId="0" borderId="0" applyNumberFormat="0" applyFill="0" applyBorder="0" applyAlignment="0" applyProtection="0">
      <alignment vertical="center"/>
    </xf>
    <xf numFmtId="0" fontId="0" fillId="0" borderId="0">
      <alignment vertical="center"/>
    </xf>
    <xf numFmtId="0" fontId="0" fillId="0" borderId="0" applyNumberFormat="0" applyFont="0" applyFill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9" fontId="0" fillId="0" borderId="0" applyFont="0" applyFill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3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9" fontId="0" fillId="0" borderId="0" applyFont="0" applyFill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3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26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0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3" fillId="0" borderId="0">
      <alignment vertical="center"/>
    </xf>
    <xf numFmtId="0" fontId="0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</cellStyleXfs>
  <cellXfs count="91">
    <xf numFmtId="0" fontId="0" fillId="0" borderId="0" xfId="0">
      <alignment vertical="center"/>
    </xf>
    <xf numFmtId="0" fontId="0" fillId="2" borderId="0" xfId="4089" applyFont="1" applyFill="1">
      <alignment vertical="center"/>
    </xf>
    <xf numFmtId="0" fontId="1" fillId="2" borderId="0" xfId="653" applyFont="1" applyFill="1" applyBorder="1" applyAlignment="1" applyProtection="1">
      <alignment horizontal="center" vertical="center"/>
    </xf>
    <xf numFmtId="0" fontId="2" fillId="2" borderId="0" xfId="653" applyFont="1" applyFill="1" applyBorder="1" applyAlignment="1" applyProtection="1">
      <alignment horizontal="left" vertical="center"/>
    </xf>
    <xf numFmtId="0" fontId="2" fillId="2" borderId="0" xfId="653" applyFont="1" applyFill="1" applyBorder="1" applyAlignment="1">
      <alignment horizontal="right" vertical="center"/>
    </xf>
    <xf numFmtId="0" fontId="2" fillId="2" borderId="0" xfId="606" applyFont="1" applyFill="1" applyBorder="1" applyAlignment="1">
      <alignment horizontal="right" vertical="center"/>
    </xf>
    <xf numFmtId="0" fontId="2" fillId="2" borderId="1" xfId="606" applyFont="1" applyFill="1" applyBorder="1" applyAlignment="1">
      <alignment horizontal="center" vertical="center"/>
    </xf>
    <xf numFmtId="0" fontId="2" fillId="2" borderId="2" xfId="653" applyFont="1" applyFill="1" applyBorder="1" applyAlignment="1" applyProtection="1">
      <alignment horizontal="center" vertical="center" wrapText="1"/>
    </xf>
    <xf numFmtId="0" fontId="2" fillId="2" borderId="2" xfId="284" applyFont="1" applyFill="1" applyBorder="1" applyAlignment="1" applyProtection="1">
      <alignment horizontal="center" vertical="center" wrapText="1"/>
    </xf>
    <xf numFmtId="180" fontId="2" fillId="2" borderId="2" xfId="284" applyNumberFormat="1" applyFont="1" applyFill="1" applyBorder="1" applyAlignment="1" applyProtection="1">
      <alignment horizontal="center" vertical="center" wrapText="1"/>
    </xf>
    <xf numFmtId="49" fontId="2" fillId="2" borderId="3" xfId="653" applyNumberFormat="1" applyFont="1" applyFill="1" applyBorder="1" applyAlignment="1" applyProtection="1">
      <alignment horizontal="left" vertical="center"/>
    </xf>
    <xf numFmtId="178" fontId="2" fillId="2" borderId="2" xfId="284" applyNumberFormat="1" applyFont="1" applyFill="1" applyBorder="1" applyAlignment="1" applyProtection="1">
      <alignment horizontal="center" vertical="center" wrapText="1"/>
    </xf>
    <xf numFmtId="177" fontId="2" fillId="2" borderId="2" xfId="2113" applyNumberFormat="1" applyFont="1" applyFill="1" applyBorder="1" applyAlignment="1">
      <alignment horizontal="center" vertical="center"/>
    </xf>
    <xf numFmtId="0" fontId="2" fillId="2" borderId="2" xfId="4090" applyNumberFormat="1" applyFont="1" applyFill="1" applyBorder="1" applyAlignment="1" applyProtection="1">
      <alignment horizontal="left" vertical="center"/>
    </xf>
    <xf numFmtId="178" fontId="2" fillId="2" borderId="2" xfId="4097" applyNumberFormat="1" applyFont="1" applyFill="1" applyBorder="1" applyAlignment="1" applyProtection="1">
      <alignment vertical="center"/>
      <protection locked="0"/>
    </xf>
    <xf numFmtId="49" fontId="2" fillId="2" borderId="2" xfId="653" applyNumberFormat="1" applyFont="1" applyFill="1" applyBorder="1" applyAlignment="1" applyProtection="1">
      <alignment horizontal="center" vertical="center"/>
    </xf>
    <xf numFmtId="0" fontId="3" fillId="2" borderId="0" xfId="653" applyFont="1" applyFill="1" applyBorder="1" applyAlignment="1">
      <alignment vertical="center"/>
    </xf>
    <xf numFmtId="0" fontId="3" fillId="2" borderId="0" xfId="653" applyFont="1" applyFill="1" applyBorder="1" applyAlignment="1">
      <alignment horizontal="right" vertical="center"/>
    </xf>
    <xf numFmtId="0" fontId="3" fillId="2" borderId="0" xfId="606" applyFont="1" applyFill="1" applyBorder="1" applyAlignment="1">
      <alignment vertical="center"/>
    </xf>
    <xf numFmtId="0" fontId="3" fillId="2" borderId="0" xfId="606" applyFont="1" applyFill="1" applyAlignment="1">
      <alignment vertical="center"/>
    </xf>
    <xf numFmtId="0" fontId="4" fillId="2" borderId="0" xfId="653" applyFont="1" applyFill="1" applyBorder="1" applyAlignment="1" applyProtection="1">
      <alignment horizontal="center" vertical="center"/>
    </xf>
    <xf numFmtId="0" fontId="0" fillId="2" borderId="1" xfId="653" applyFont="1" applyFill="1" applyBorder="1" applyAlignment="1">
      <alignment horizontal="center" vertical="center"/>
    </xf>
    <xf numFmtId="0" fontId="2" fillId="2" borderId="3" xfId="284" applyFont="1" applyFill="1" applyBorder="1" applyAlignment="1" applyProtection="1">
      <alignment horizontal="center" vertical="center" wrapText="1"/>
    </xf>
    <xf numFmtId="0" fontId="2" fillId="2" borderId="4" xfId="284" applyFont="1" applyFill="1" applyBorder="1" applyAlignment="1" applyProtection="1">
      <alignment horizontal="center" vertical="center" wrapText="1"/>
    </xf>
    <xf numFmtId="2" fontId="2" fillId="2" borderId="3" xfId="653" applyNumberFormat="1" applyFont="1" applyFill="1" applyBorder="1" applyAlignment="1">
      <alignment vertical="center"/>
    </xf>
    <xf numFmtId="176" fontId="2" fillId="2" borderId="3" xfId="653" applyNumberFormat="1" applyFont="1" applyFill="1" applyBorder="1" applyAlignment="1">
      <alignment vertical="center"/>
    </xf>
    <xf numFmtId="49" fontId="2" fillId="2" borderId="2" xfId="653" applyNumberFormat="1" applyFont="1" applyFill="1" applyBorder="1" applyAlignment="1" applyProtection="1">
      <alignment horizontal="left" vertical="center"/>
    </xf>
    <xf numFmtId="2" fontId="2" fillId="2" borderId="2" xfId="653" applyNumberFormat="1" applyFont="1" applyFill="1" applyBorder="1" applyAlignment="1">
      <alignment vertical="center"/>
    </xf>
    <xf numFmtId="0" fontId="3" fillId="2" borderId="5" xfId="653" applyFont="1" applyFill="1" applyBorder="1" applyAlignment="1">
      <alignment horizontal="left" vertical="center" wrapText="1"/>
    </xf>
    <xf numFmtId="0" fontId="2" fillId="2" borderId="0" xfId="881" applyFont="1" applyFill="1" applyProtection="1">
      <alignment vertical="center"/>
      <protection locked="0"/>
    </xf>
    <xf numFmtId="0" fontId="2" fillId="2" borderId="0" xfId="2771" applyFont="1" applyFill="1" applyAlignment="1">
      <alignment vertical="center"/>
    </xf>
    <xf numFmtId="0" fontId="2" fillId="2" borderId="0" xfId="881" applyFont="1" applyFill="1" applyAlignment="1" applyProtection="1">
      <alignment vertical="center" wrapText="1"/>
      <protection locked="0"/>
    </xf>
    <xf numFmtId="0" fontId="2" fillId="2" borderId="0" xfId="881" applyFont="1" applyFill="1" applyAlignment="1" applyProtection="1">
      <alignment horizontal="center" vertical="center"/>
      <protection locked="0"/>
    </xf>
    <xf numFmtId="0" fontId="2" fillId="2" borderId="0" xfId="4086" applyFont="1" applyFill="1" applyAlignment="1"/>
    <xf numFmtId="0" fontId="4" fillId="2" borderId="0" xfId="2771" applyFont="1" applyFill="1" applyAlignment="1">
      <alignment horizontal="center" vertical="center"/>
    </xf>
    <xf numFmtId="180" fontId="2" fillId="2" borderId="0" xfId="4094" applyNumberFormat="1" applyFont="1" applyFill="1" applyAlignment="1" applyProtection="1">
      <alignment vertical="center" wrapText="1"/>
    </xf>
    <xf numFmtId="180" fontId="2" fillId="2" borderId="1" xfId="4094" applyNumberFormat="1" applyFont="1" applyFill="1" applyBorder="1" applyAlignment="1" applyProtection="1">
      <alignment horizontal="center" vertical="center" wrapText="1"/>
    </xf>
    <xf numFmtId="0" fontId="2" fillId="2" borderId="1" xfId="881" applyFont="1" applyFill="1" applyBorder="1" applyAlignment="1" applyProtection="1">
      <alignment horizontal="center" vertical="center"/>
    </xf>
    <xf numFmtId="0" fontId="2" fillId="2" borderId="2" xfId="4094" applyFont="1" applyFill="1" applyBorder="1" applyAlignment="1" applyProtection="1">
      <alignment horizontal="center" vertical="center" wrapText="1"/>
    </xf>
    <xf numFmtId="0" fontId="2" fillId="2" borderId="6" xfId="4094" applyFont="1" applyFill="1" applyBorder="1" applyAlignment="1" applyProtection="1">
      <alignment horizontal="center" vertical="center" wrapText="1"/>
    </xf>
    <xf numFmtId="0" fontId="2" fillId="2" borderId="7" xfId="4094" applyFont="1" applyFill="1" applyBorder="1" applyAlignment="1" applyProtection="1">
      <alignment horizontal="center" vertical="center" wrapText="1"/>
    </xf>
    <xf numFmtId="180" fontId="2" fillId="2" borderId="2" xfId="4094" applyNumberFormat="1" applyFont="1" applyFill="1" applyBorder="1" applyAlignment="1" applyProtection="1">
      <alignment horizontal="center" vertical="center" wrapText="1"/>
    </xf>
    <xf numFmtId="0" fontId="2" fillId="2" borderId="3" xfId="4094" applyFont="1" applyFill="1" applyBorder="1" applyAlignment="1" applyProtection="1">
      <alignment horizontal="center" vertical="center" wrapText="1"/>
    </xf>
    <xf numFmtId="0" fontId="2" fillId="2" borderId="0" xfId="881" applyFont="1" applyFill="1" applyBorder="1" applyProtection="1">
      <alignment vertical="center"/>
      <protection locked="0"/>
    </xf>
    <xf numFmtId="0" fontId="2" fillId="2" borderId="2" xfId="2771" applyFont="1" applyFill="1" applyBorder="1" applyAlignment="1">
      <alignment horizontal="left" vertical="center"/>
    </xf>
    <xf numFmtId="0" fontId="2" fillId="2" borderId="2" xfId="881" applyNumberFormat="1" applyFont="1" applyFill="1" applyBorder="1" applyAlignment="1" applyProtection="1">
      <alignment vertical="center" wrapText="1"/>
      <protection locked="0"/>
    </xf>
    <xf numFmtId="180" fontId="2" fillId="2" borderId="2" xfId="391" applyNumberFormat="1" applyFont="1" applyFill="1" applyBorder="1" applyAlignment="1" applyProtection="1">
      <alignment horizontal="center" vertical="center" wrapText="1"/>
    </xf>
    <xf numFmtId="179" fontId="2" fillId="2" borderId="2" xfId="391" applyNumberFormat="1" applyFont="1" applyFill="1" applyBorder="1" applyAlignment="1" applyProtection="1">
      <alignment horizontal="center" vertical="center" wrapText="1"/>
    </xf>
    <xf numFmtId="3" fontId="2" fillId="2" borderId="2" xfId="4086" applyNumberFormat="1" applyFont="1" applyFill="1" applyBorder="1" applyAlignment="1" applyProtection="1">
      <alignment vertical="center"/>
      <protection locked="0"/>
    </xf>
    <xf numFmtId="0" fontId="2" fillId="2" borderId="2" xfId="881" applyNumberFormat="1" applyFont="1" applyFill="1" applyBorder="1" applyAlignment="1" applyProtection="1">
      <alignment horizontal="right" vertical="center"/>
      <protection locked="0"/>
    </xf>
    <xf numFmtId="0" fontId="2" fillId="2" borderId="2" xfId="881" applyNumberFormat="1" applyFont="1" applyFill="1" applyBorder="1" applyAlignment="1" applyProtection="1">
      <alignment horizontal="center" vertical="center"/>
      <protection locked="0"/>
    </xf>
    <xf numFmtId="0" fontId="2" fillId="2" borderId="2" xfId="881" applyNumberFormat="1" applyFont="1" applyFill="1" applyBorder="1" applyAlignment="1" applyProtection="1">
      <alignment horizontal="right" vertical="center" wrapText="1"/>
    </xf>
    <xf numFmtId="0" fontId="2" fillId="2" borderId="2" xfId="4097" applyFont="1" applyFill="1" applyBorder="1" applyAlignment="1">
      <alignment vertical="center"/>
    </xf>
    <xf numFmtId="0" fontId="2" fillId="2" borderId="2" xfId="4096" applyFont="1" applyFill="1" applyBorder="1" applyAlignment="1" applyProtection="1">
      <alignment horizontal="center" vertical="center"/>
      <protection locked="0"/>
    </xf>
    <xf numFmtId="180" fontId="2" fillId="2" borderId="2" xfId="881" applyNumberFormat="1" applyFont="1" applyFill="1" applyBorder="1" applyAlignment="1" applyProtection="1">
      <alignment vertical="center" wrapText="1"/>
      <protection locked="0"/>
    </xf>
    <xf numFmtId="180" fontId="2" fillId="2" borderId="2" xfId="391" applyNumberFormat="1" applyFont="1" applyFill="1" applyBorder="1" applyAlignment="1" applyProtection="1">
      <alignment horizontal="right" vertical="center" wrapText="1"/>
    </xf>
    <xf numFmtId="179" fontId="2" fillId="2" borderId="2" xfId="391" applyNumberFormat="1" applyFont="1" applyFill="1" applyBorder="1" applyAlignment="1" applyProtection="1">
      <alignment horizontal="right" vertical="center" wrapText="1"/>
    </xf>
    <xf numFmtId="180" fontId="5" fillId="2" borderId="0" xfId="391" applyNumberFormat="1" applyFont="1" applyFill="1" applyBorder="1" applyAlignment="1" applyProtection="1">
      <alignment horizontal="center" vertical="center" wrapText="1"/>
    </xf>
    <xf numFmtId="0" fontId="2" fillId="2" borderId="2" xfId="881" applyNumberFormat="1" applyFont="1" applyFill="1" applyBorder="1" applyAlignment="1" applyProtection="1">
      <alignment horizontal="right" vertical="center" wrapText="1"/>
      <protection locked="0"/>
    </xf>
    <xf numFmtId="180" fontId="2" fillId="2" borderId="0" xfId="881" applyNumberFormat="1" applyFont="1" applyFill="1" applyBorder="1" applyAlignment="1" applyProtection="1">
      <alignment vertical="center" wrapText="1"/>
      <protection locked="0"/>
    </xf>
    <xf numFmtId="180" fontId="2" fillId="2" borderId="2" xfId="881" applyNumberFormat="1" applyFont="1" applyFill="1" applyBorder="1" applyAlignment="1" applyProtection="1">
      <alignment horizontal="right" vertical="center" wrapText="1"/>
      <protection locked="0"/>
    </xf>
    <xf numFmtId="0" fontId="2" fillId="2" borderId="5" xfId="881" applyFont="1" applyFill="1" applyBorder="1" applyAlignment="1" applyProtection="1">
      <alignment vertical="center"/>
      <protection locked="0"/>
    </xf>
    <xf numFmtId="0" fontId="2" fillId="2" borderId="0" xfId="881" applyFont="1" applyFill="1" applyAlignment="1" applyProtection="1">
      <alignment vertical="center"/>
      <protection locked="0"/>
    </xf>
    <xf numFmtId="0" fontId="4" fillId="2" borderId="0" xfId="4094" applyFont="1" applyFill="1" applyAlignment="1" applyProtection="1">
      <alignment horizontal="center" vertical="center"/>
      <protection locked="0"/>
    </xf>
    <xf numFmtId="180" fontId="2" fillId="2" borderId="0" xfId="4094" applyNumberFormat="1" applyFont="1" applyFill="1" applyAlignment="1" applyProtection="1">
      <alignment vertical="center" wrapText="1"/>
      <protection locked="0"/>
    </xf>
    <xf numFmtId="180" fontId="2" fillId="2" borderId="0" xfId="4094" applyNumberFormat="1" applyFont="1" applyFill="1" applyBorder="1" applyAlignment="1" applyProtection="1">
      <alignment horizontal="center" vertical="center" wrapText="1"/>
      <protection locked="0"/>
    </xf>
    <xf numFmtId="0" fontId="2" fillId="2" borderId="1" xfId="391" applyFont="1" applyFill="1" applyBorder="1" applyAlignment="1" applyProtection="1">
      <alignment horizontal="center" vertical="center"/>
      <protection locked="0"/>
    </xf>
    <xf numFmtId="180" fontId="2" fillId="2" borderId="2" xfId="4094" applyNumberFormat="1" applyFont="1" applyFill="1" applyBorder="1" applyAlignment="1" applyProtection="1">
      <alignment horizontal="center" vertical="center" wrapText="1"/>
      <protection locked="0"/>
    </xf>
    <xf numFmtId="0" fontId="2" fillId="2" borderId="2" xfId="881" applyFont="1" applyFill="1" applyBorder="1" applyAlignment="1" applyProtection="1">
      <alignment horizontal="center" vertical="center"/>
      <protection locked="0"/>
    </xf>
    <xf numFmtId="0" fontId="2" fillId="2" borderId="3" xfId="881" applyFont="1" applyFill="1" applyBorder="1" applyAlignment="1" applyProtection="1">
      <alignment horizontal="center" vertical="center"/>
      <protection locked="0"/>
    </xf>
    <xf numFmtId="0" fontId="2" fillId="2" borderId="2" xfId="4094" applyFont="1" applyFill="1" applyBorder="1" applyAlignment="1" applyProtection="1">
      <alignment horizontal="center" vertical="center" wrapText="1"/>
      <protection locked="0"/>
    </xf>
    <xf numFmtId="0" fontId="2" fillId="2" borderId="4" xfId="881" applyFont="1" applyFill="1" applyBorder="1" applyAlignment="1" applyProtection="1">
      <alignment horizontal="center" vertical="center"/>
      <protection locked="0"/>
    </xf>
    <xf numFmtId="0" fontId="2" fillId="2" borderId="4" xfId="4094" applyFont="1" applyFill="1" applyBorder="1" applyAlignment="1" applyProtection="1">
      <alignment horizontal="left" vertical="center"/>
      <protection locked="0"/>
    </xf>
    <xf numFmtId="0" fontId="2" fillId="2" borderId="8" xfId="881" applyNumberFormat="1" applyFont="1" applyFill="1" applyBorder="1" applyAlignment="1" applyProtection="1">
      <alignment horizontal="right" vertical="center" wrapText="1"/>
    </xf>
    <xf numFmtId="178" fontId="2" fillId="2" borderId="4" xfId="881" applyNumberFormat="1" applyFont="1" applyFill="1" applyBorder="1" applyAlignment="1" applyProtection="1">
      <alignment vertical="center"/>
      <protection locked="0"/>
    </xf>
    <xf numFmtId="0" fontId="2" fillId="2" borderId="2" xfId="881" applyFont="1" applyFill="1" applyBorder="1" applyAlignment="1" applyProtection="1">
      <alignment vertical="center"/>
      <protection locked="0"/>
    </xf>
    <xf numFmtId="0" fontId="2" fillId="2" borderId="2" xfId="193" applyFont="1" applyFill="1" applyBorder="1" applyAlignment="1" applyProtection="1">
      <alignment horizontal="left" vertical="center"/>
      <protection locked="0"/>
    </xf>
    <xf numFmtId="0" fontId="2" fillId="2" borderId="6" xfId="881" applyFont="1" applyFill="1" applyBorder="1" applyAlignment="1" applyProtection="1">
      <alignment horizontal="right" vertical="center" wrapText="1"/>
      <protection locked="0"/>
    </xf>
    <xf numFmtId="0" fontId="2" fillId="2" borderId="2" xfId="881" applyFont="1" applyFill="1" applyBorder="1" applyAlignment="1" applyProtection="1">
      <alignment horizontal="right" vertical="center"/>
      <protection locked="0"/>
    </xf>
    <xf numFmtId="179" fontId="2" fillId="2" borderId="6" xfId="881" applyNumberFormat="1" applyFont="1" applyFill="1" applyBorder="1" applyAlignment="1" applyProtection="1">
      <alignment horizontal="right" vertical="center" wrapText="1"/>
    </xf>
    <xf numFmtId="0" fontId="2" fillId="2" borderId="6" xfId="881" applyFont="1" applyFill="1" applyBorder="1" applyAlignment="1" applyProtection="1">
      <alignment vertical="center" wrapText="1"/>
      <protection locked="0"/>
    </xf>
    <xf numFmtId="1" fontId="2" fillId="2" borderId="2" xfId="881" applyNumberFormat="1" applyFont="1" applyFill="1" applyBorder="1" applyAlignment="1" applyProtection="1">
      <alignment horizontal="left" vertical="center"/>
      <protection locked="0"/>
    </xf>
    <xf numFmtId="0" fontId="2" fillId="2" borderId="6" xfId="391" applyFont="1" applyFill="1" applyBorder="1" applyAlignment="1" applyProtection="1">
      <alignment horizontal="right" vertical="center" wrapText="1"/>
      <protection locked="0"/>
    </xf>
    <xf numFmtId="0" fontId="2" fillId="2" borderId="2" xfId="881" applyFont="1" applyFill="1" applyBorder="1" applyAlignment="1" applyProtection="1">
      <alignment horizontal="right" vertical="center" wrapText="1"/>
      <protection locked="0"/>
    </xf>
    <xf numFmtId="179" fontId="2" fillId="2" borderId="2" xfId="881" applyNumberFormat="1" applyFont="1" applyFill="1" applyBorder="1" applyAlignment="1" applyProtection="1">
      <alignment horizontal="right" vertical="center" wrapText="1"/>
    </xf>
    <xf numFmtId="0" fontId="2" fillId="2" borderId="9" xfId="193" applyFont="1" applyFill="1" applyBorder="1" applyAlignment="1" applyProtection="1">
      <alignment horizontal="center" vertical="center"/>
      <protection locked="0"/>
    </xf>
    <xf numFmtId="0" fontId="2" fillId="2" borderId="3" xfId="881" applyFont="1" applyFill="1" applyBorder="1" applyAlignment="1" applyProtection="1">
      <alignment horizontal="right" vertical="center" wrapText="1"/>
      <protection locked="0"/>
    </xf>
    <xf numFmtId="0" fontId="2" fillId="2" borderId="3" xfId="881" applyNumberFormat="1" applyFont="1" applyFill="1" applyBorder="1" applyAlignment="1" applyProtection="1">
      <alignment horizontal="right" vertical="center" wrapText="1"/>
    </xf>
    <xf numFmtId="178" fontId="2" fillId="2" borderId="3" xfId="881" applyNumberFormat="1" applyFont="1" applyFill="1" applyBorder="1" applyAlignment="1" applyProtection="1">
      <alignment vertical="center"/>
      <protection locked="0"/>
    </xf>
    <xf numFmtId="0" fontId="2" fillId="2" borderId="3" xfId="881" applyFont="1" applyFill="1" applyBorder="1" applyAlignment="1" applyProtection="1">
      <alignment vertical="center"/>
      <protection locked="0"/>
    </xf>
    <xf numFmtId="0" fontId="2" fillId="2" borderId="5" xfId="193" applyFont="1" applyFill="1" applyBorder="1" applyAlignment="1" applyProtection="1">
      <alignment horizontal="left" vertical="center"/>
      <protection locked="0"/>
    </xf>
    <xf numFmtId="1" fontId="2" fillId="2" borderId="2" xfId="881" applyNumberFormat="1" applyFont="1" applyFill="1" applyBorder="1" applyAlignment="1" applyProtection="1" quotePrefix="1">
      <alignment horizontal="left" vertical="center"/>
      <protection locked="0"/>
    </xf>
  </cellXfs>
  <cellStyles count="4103">
    <cellStyle name="常规" xfId="0" builtinId="0"/>
    <cellStyle name="货币[0]" xfId="1" builtinId="7"/>
    <cellStyle name="20% - 强调文字颜色 1 2" xfId="2"/>
    <cellStyle name="20% - 强调文字颜色 1 2 2_2015财政决算公开" xfId="3"/>
    <cellStyle name="百分比 2 2 3 2 12" xfId="4"/>
    <cellStyle name="20% - 强调文字颜色 1 5 5" xfId="5"/>
    <cellStyle name="百分比 2 5 14" xfId="6"/>
    <cellStyle name="20% - 强调文字颜色 3" xfId="7" builtinId="38"/>
    <cellStyle name="百分比 3 5 4" xfId="8"/>
    <cellStyle name="20% - 强调文字颜色 2 4 2 3" xfId="9"/>
    <cellStyle name="百分比 4 3 5" xfId="10"/>
    <cellStyle name="20% - 强调文字颜色 3 2 3 3" xfId="11"/>
    <cellStyle name="输入" xfId="12" builtinId="20"/>
    <cellStyle name="货币" xfId="13" builtinId="4"/>
    <cellStyle name="20% - 强调文字颜色 2 3 6" xfId="14"/>
    <cellStyle name="20% - 强调文字颜色 1 6 2 2" xfId="15"/>
    <cellStyle name="千位分隔[0]" xfId="16" builtinId="6"/>
    <cellStyle name="40% - 强调文字颜色 2 2 3 2 2" xfId="17"/>
    <cellStyle name="20% - 强调文字颜色 3 5 5" xfId="18"/>
    <cellStyle name="20% - 强调文字颜色 4 2 4 3" xfId="19"/>
    <cellStyle name="40% - 强调文字颜色 3" xfId="20" builtinId="39"/>
    <cellStyle name="40% - 强调文字颜色 3 3 3 2" xfId="21"/>
    <cellStyle name="差" xfId="22" builtinId="27"/>
    <cellStyle name="20% - 强调文字颜色 2 2 3_2015财政决算公开" xfId="23"/>
    <cellStyle name="40% - 强调文字颜色 2 5 2 2" xfId="24"/>
    <cellStyle name="20% - 强调文字颜色 3 2 2 2 4" xfId="25"/>
    <cellStyle name="百分比 4 4 11" xfId="26"/>
    <cellStyle name="60% - 强调文字颜色 2 4 3" xfId="27"/>
    <cellStyle name="20% - 强调文字颜色 2 2 3 2 2 2" xfId="28"/>
    <cellStyle name="20% - 强调文字颜色 3 6 2 2" xfId="29"/>
    <cellStyle name="常规 13 2 2 11" xfId="30"/>
    <cellStyle name="60% - 强调文字颜色 1 4 2 2" xfId="31"/>
    <cellStyle name="20% - 强调文字颜色 4 6 3" xfId="32"/>
    <cellStyle name="千位分隔" xfId="33" builtinId="3"/>
    <cellStyle name="60% - 强调文字颜色 3" xfId="34" builtinId="40"/>
    <cellStyle name="超链接" xfId="35" builtinId="8"/>
    <cellStyle name="百分比 7 2 16" xfId="36"/>
    <cellStyle name="百分比 6 4 6" xfId="37"/>
    <cellStyle name="20% - 强调文字颜色 4 2 3 2 4" xfId="38"/>
    <cellStyle name="百分比" xfId="39" builtinId="5"/>
    <cellStyle name="20% - 强调文字颜色 6 4 2 2" xfId="40"/>
    <cellStyle name="已访问的超链接" xfId="41" builtinId="9"/>
    <cellStyle name="20% - 强调文字颜色 3 2 3 2 2 2" xfId="42"/>
    <cellStyle name="注释" xfId="43" builtinId="10"/>
    <cellStyle name="60% - 强调文字颜色 2 3" xfId="44"/>
    <cellStyle name="标题 5 2 2 2 2 2" xfId="45"/>
    <cellStyle name="20% - 强调文字颜色 4 5" xfId="46"/>
    <cellStyle name="20% - 强调文字颜色 5 2 3 4" xfId="47"/>
    <cellStyle name="40% - 强调文字颜色 3 9" xfId="48"/>
    <cellStyle name="60% - 强调文字颜色 2" xfId="49" builtinId="36"/>
    <cellStyle name="20% - 强调文字颜色 5 3 6" xfId="50"/>
    <cellStyle name="20% - 强调文字颜色 4 4 2 4" xfId="51"/>
    <cellStyle name="40% - 强调文字颜色 2 3 2 3 2" xfId="52"/>
    <cellStyle name="标题 4" xfId="53" builtinId="19"/>
    <cellStyle name="20% - 强调文字颜色 4 3 2 2 3" xfId="54"/>
    <cellStyle name="20% - 强调文字颜色 4 5 5" xfId="55"/>
    <cellStyle name="警告文本" xfId="56" builtinId="11"/>
    <cellStyle name="标题" xfId="57" builtinId="15"/>
    <cellStyle name="20% - 强调文字颜色 4 4 2" xfId="58"/>
    <cellStyle name="20% - 强调文字颜色 1 4 2 3" xfId="59"/>
    <cellStyle name="解释性文本" xfId="60" builtinId="53"/>
    <cellStyle name="标题 1 5 2" xfId="61"/>
    <cellStyle name="百分比 7 3 15" xfId="62"/>
    <cellStyle name="百分比 4" xfId="63"/>
    <cellStyle name="20% - 强调文字颜色 1 4_2015财政决算公开" xfId="64"/>
    <cellStyle name="60% - 强调文字颜色 5 4 2 4" xfId="65"/>
    <cellStyle name="20% - 强调文字颜色 2 3 2 2 2" xfId="66"/>
    <cellStyle name="20% - 强调文字颜色 5 3 3" xfId="67"/>
    <cellStyle name="标题 1" xfId="68" builtinId="16"/>
    <cellStyle name="20% - 强调文字颜色 2 3 2 2 3" xfId="69"/>
    <cellStyle name="20% - 强调文字颜色 4 4 2 2" xfId="70"/>
    <cellStyle name="20% - 强调文字颜色 5 3 4" xfId="71"/>
    <cellStyle name="标题 2" xfId="72" builtinId="17"/>
    <cellStyle name="60% - 强调文字颜色 1" xfId="73" builtinId="32"/>
    <cellStyle name="60% - 强调文字颜色 6 2 3 6" xfId="74"/>
    <cellStyle name="40% - 强调文字颜色 3 8" xfId="75"/>
    <cellStyle name="20% - 强调文字颜色 5 2 3 3" xfId="76"/>
    <cellStyle name="20% - 强调文字颜色 2 3 2 2 4" xfId="77"/>
    <cellStyle name="20% - 强调文字颜色 4 4 2 3" xfId="78"/>
    <cellStyle name="20% - 强调文字颜色 5 3 5" xfId="79"/>
    <cellStyle name="标题 3" xfId="80" builtinId="18"/>
    <cellStyle name="60% - 强调文字颜色 4" xfId="81" builtinId="44"/>
    <cellStyle name="输出" xfId="82" builtinId="21"/>
    <cellStyle name="20% - 强调文字颜色 2 4 2" xfId="83"/>
    <cellStyle name="计算" xfId="84" builtinId="22"/>
    <cellStyle name="20% - 强调文字颜色 1 4 3" xfId="85"/>
    <cellStyle name="检查单元格" xfId="86" builtinId="23"/>
    <cellStyle name="20% - 强调文字颜色 6" xfId="87" builtinId="50"/>
    <cellStyle name="标题 5 3 4" xfId="88"/>
    <cellStyle name="百分比 3 5 7" xfId="89"/>
    <cellStyle name="20% - 强调文字颜色 3 5 2 2 2" xfId="90"/>
    <cellStyle name="强调文字颜色 2" xfId="91" builtinId="33"/>
    <cellStyle name="40% - 强调文字颜色 4 2 3 3" xfId="92"/>
    <cellStyle name="链接单元格" xfId="93" builtinId="24"/>
    <cellStyle name="20% - 强调文字颜色 6 3 5" xfId="94"/>
    <cellStyle name="20% - 强调文字颜色 4 5 2 3" xfId="95"/>
    <cellStyle name="20% - 强调文字颜色 1 2 2 2_2015财政决算公开" xfId="96"/>
    <cellStyle name="汇总" xfId="97" builtinId="25"/>
    <cellStyle name="百分比 5 2 7" xfId="98"/>
    <cellStyle name="20% - 强调文字颜色 3 3 2 5" xfId="99"/>
    <cellStyle name="好" xfId="100" builtinId="26"/>
    <cellStyle name="差_F00DC810C49E00C2E0430A3413167AE0" xfId="101"/>
    <cellStyle name="差 2 3 2" xfId="102"/>
    <cellStyle name="百分比 5 2 2 2 11" xfId="103"/>
    <cellStyle name="适中" xfId="104" builtinId="28"/>
    <cellStyle name="常规 11 23" xfId="105"/>
    <cellStyle name="常规 11 18" xfId="106"/>
    <cellStyle name="百分比 2 90" xfId="107"/>
    <cellStyle name="百分比 2 85" xfId="108"/>
    <cellStyle name="20% - 强调文字颜色 1 3_2015财政决算公开" xfId="109"/>
    <cellStyle name="20% - 强调文字颜色 3 3" xfId="110"/>
    <cellStyle name="20% - 强调文字颜色 5 4 3 2" xfId="111"/>
    <cellStyle name="20% - 强调文字颜色 5" xfId="112" builtinId="46"/>
    <cellStyle name="标题 5 3 3" xfId="113"/>
    <cellStyle name="百分比 3 5 6" xfId="114"/>
    <cellStyle name="常规 13 2 2 60" xfId="115"/>
    <cellStyle name="常规 13 2 2 55" xfId="116"/>
    <cellStyle name="20% - 强调文字颜色 4 7 2" xfId="117"/>
    <cellStyle name="百分比 4 3 2 14" xfId="118"/>
    <cellStyle name="强调文字颜色 1" xfId="119" builtinId="29"/>
    <cellStyle name="40% - 强调文字颜色 4 2 3 2" xfId="120"/>
    <cellStyle name="百分比 2 5 12" xfId="121"/>
    <cellStyle name="20% - 强调文字颜色 1" xfId="122" builtinId="30"/>
    <cellStyle name="百分比 3 5 2" xfId="123"/>
    <cellStyle name="百分比 5 2 14" xfId="124"/>
    <cellStyle name="20% - 强调文字颜色 1 2 2 2 4" xfId="125"/>
    <cellStyle name="40% - 强调文字颜色 1" xfId="126" builtinId="31"/>
    <cellStyle name="百分比 2 5 13" xfId="127"/>
    <cellStyle name="20% - 强调文字颜色 2" xfId="128" builtinId="34"/>
    <cellStyle name="百分比 3 5 3" xfId="129"/>
    <cellStyle name="20% - 强调文字颜色 2 4 2 2" xfId="130"/>
    <cellStyle name="40% - 强调文字颜色 2" xfId="131" builtinId="35"/>
    <cellStyle name="强调文字颜色 3" xfId="132" builtinId="37"/>
    <cellStyle name="40% - 强调文字颜色 4 2 3 4" xfId="133"/>
    <cellStyle name="百分比 2 2 10" xfId="134"/>
    <cellStyle name="百分比 5 13" xfId="135"/>
    <cellStyle name="表标题 2 4" xfId="136"/>
    <cellStyle name="20% - 强调文字颜色 1 3 2 2" xfId="137"/>
    <cellStyle name="强调文字颜色 4" xfId="138" builtinId="41"/>
    <cellStyle name="40% - 强调文字颜色 4 2 3 5" xfId="139"/>
    <cellStyle name="20% - 强调文字颜色 5 5 2 2 2" xfId="140"/>
    <cellStyle name="20% - 强调文字颜色 4" xfId="141" builtinId="42"/>
    <cellStyle name="标题 5 3 2" xfId="142"/>
    <cellStyle name="百分比 3 5 5" xfId="143"/>
    <cellStyle name="标题 1 3 2 2 2" xfId="144"/>
    <cellStyle name="20% - 强调文字颜色 2 4 2 4" xfId="145"/>
    <cellStyle name="40% - 强调文字颜色 4" xfId="146" builtinId="43"/>
    <cellStyle name="60% - 强调文字颜色 5 3 2_草案附件(6.1)" xfId="147"/>
    <cellStyle name="40% - 强调文字颜色 3 3 3 3" xfId="148"/>
    <cellStyle name="强调文字颜色 5" xfId="149" builtinId="45"/>
    <cellStyle name="百分比 3 2 3 2" xfId="150"/>
    <cellStyle name="40% - 强调文字颜色 4 2 3 6" xfId="151"/>
    <cellStyle name="60% - 强调文字颜色 6 5 2" xfId="152"/>
    <cellStyle name="40% - 强调文字颜色 5" xfId="153" builtinId="47"/>
    <cellStyle name="40% - 强调文字颜色 3 3 3 4" xfId="154"/>
    <cellStyle name="60% - 强调文字颜色 5" xfId="155" builtinId="48"/>
    <cellStyle name="60% - 着色 6 2" xfId="156"/>
    <cellStyle name="20% - 强调文字颜色 1 2_2015财政决算公开" xfId="157"/>
    <cellStyle name="强调文字颜色 6" xfId="158" builtinId="49"/>
    <cellStyle name="百分比 3 2 3 3" xfId="159"/>
    <cellStyle name="60% - 强调文字颜色 6 5 3" xfId="160"/>
    <cellStyle name="20% - 强调文字颜色 2 2 4_2015财政决算公开" xfId="161"/>
    <cellStyle name="百分比 2 3 93" xfId="162"/>
    <cellStyle name="百分比 2 3 88" xfId="163"/>
    <cellStyle name="20% - 强调文字颜色 3 3 2" xfId="164"/>
    <cellStyle name="40% - 强调文字颜色 6" xfId="165" builtinId="51"/>
    <cellStyle name="60% - 强调文字颜色 6" xfId="166" builtinId="52"/>
    <cellStyle name="20% - 强调文字颜色 3 5 4" xfId="167"/>
    <cellStyle name="20% - 强调文字颜色 4 2 4 2" xfId="168"/>
    <cellStyle name="常规 13 2 2 67" xfId="169"/>
    <cellStyle name="常规 13 2 2 72" xfId="170"/>
    <cellStyle name="常规 13 2 20" xfId="171"/>
    <cellStyle name="常规 13 2 15" xfId="172"/>
    <cellStyle name="20% - 强调文字颜色 1 2 2 2" xfId="173"/>
    <cellStyle name="百分比 5 3 2" xfId="174"/>
    <cellStyle name="常规 13 2 21" xfId="175"/>
    <cellStyle name="常规 13 2 16" xfId="176"/>
    <cellStyle name="20% - 强调文字颜色 1 2 2 3" xfId="177"/>
    <cellStyle name="60% - 强调文字颜色 1 5 2 2 2" xfId="178"/>
    <cellStyle name="20% - 强调文字颜色 1 3 2_2015财政决算公开" xfId="179"/>
    <cellStyle name="60% - 强调文字颜色 5 10" xfId="180"/>
    <cellStyle name="20% - 强调文字颜色 1 2 3" xfId="181"/>
    <cellStyle name="20% - 强调文字颜色 1 2 2 2 2 2" xfId="182"/>
    <cellStyle name="20% - 强调文字颜色 1 2 2 3 2" xfId="183"/>
    <cellStyle name="20% - 强调文字颜色 1 5 2_2015财政决算公开" xfId="184"/>
    <cellStyle name="常规 13 2 22" xfId="185"/>
    <cellStyle name="常规 13 2 17" xfId="186"/>
    <cellStyle name="20% - 强调文字颜色 1 2 2 4" xfId="187"/>
    <cellStyle name="常规 13 2 23" xfId="188"/>
    <cellStyle name="常规 13 2 18" xfId="189"/>
    <cellStyle name="20% - 强调文字颜色 1 2 2 5" xfId="190"/>
    <cellStyle name="常规 13 2 2 96" xfId="191"/>
    <cellStyle name="20% - 强调文字颜色 3 5_2015财政决算公开" xfId="192"/>
    <cellStyle name="?鹎%U龡&amp;H齲_x0001_C铣_x0014__x0007__x0001__x0001_ 3 2" xfId="193"/>
    <cellStyle name="20% - 强调文字颜色 1 3 3" xfId="194"/>
    <cellStyle name="20% - 强调文字颜色 1 10" xfId="195"/>
    <cellStyle name="百分比 6 4 5" xfId="196"/>
    <cellStyle name="20% - 强调文字颜色 4 2 3 2 3" xfId="197"/>
    <cellStyle name="60% - 强调文字颜色 1 9" xfId="198"/>
    <cellStyle name="20% - 强调文字颜色 5 3 2 2_2015财政决算公开" xfId="199"/>
    <cellStyle name="20% - 强调文字颜色 1 2 2" xfId="200"/>
    <cellStyle name="百分比 5 2 12" xfId="201"/>
    <cellStyle name="20% - 强调文字颜色 1 2 2 2 2" xfId="202"/>
    <cellStyle name="标题 5 2" xfId="203"/>
    <cellStyle name="20% - 强调文字颜色 5 3 3_2015财政决算公开" xfId="204"/>
    <cellStyle name="百分比 5 2 13" xfId="205"/>
    <cellStyle name="60% - 强调文字颜色 4 2 3 3 2" xfId="206"/>
    <cellStyle name="40% - 强调文字颜色 6 5 3 2" xfId="207"/>
    <cellStyle name="20% - 强调文字颜色 1 2 2 2 3" xfId="208"/>
    <cellStyle name="百分比 2 3 82" xfId="209"/>
    <cellStyle name="百分比 2 3 77" xfId="210"/>
    <cellStyle name="60% - 强调文字颜色 5 3 6" xfId="211"/>
    <cellStyle name="20% - 强调文字颜色 4 2 2_2015财政决算公开" xfId="212"/>
    <cellStyle name="常规 13 2 70" xfId="213"/>
    <cellStyle name="常规 13 2 65" xfId="214"/>
    <cellStyle name="20% - 强调文字颜色 1 2 3 2" xfId="215"/>
    <cellStyle name="20% - 强调文字颜色 1 2 3 2 2" xfId="216"/>
    <cellStyle name="20% - 强调文字颜色 1 2 3 2 2 2" xfId="217"/>
    <cellStyle name="20% - 强调文字颜色 2 5 5" xfId="218"/>
    <cellStyle name="常规 13 2 2 2 2" xfId="219"/>
    <cellStyle name="20% - 强调文字颜色 1 2 3 2 3" xfId="220"/>
    <cellStyle name="20% - 强调文字颜色 1 2 3 2 4" xfId="221"/>
    <cellStyle name="40% - 强调文字颜色 5 3 2" xfId="222"/>
    <cellStyle name="20% - 强调文字颜色 4 3 3_2015财政决算公开" xfId="223"/>
    <cellStyle name="40% - 强调文字颜色 6 3 2 5" xfId="224"/>
    <cellStyle name="20% - 强调文字颜色 1 2 3 2_2015财政决算公开" xfId="225"/>
    <cellStyle name="常规 13 2 72" xfId="226"/>
    <cellStyle name="常规 13 2 67" xfId="227"/>
    <cellStyle name="40% - 强调文字颜色 2 2 2_2015财政决算公开" xfId="228"/>
    <cellStyle name="20% - 强调文字颜色 1 2 3 4" xfId="229"/>
    <cellStyle name="20% - 强调文字颜色 1 3 2 2 2" xfId="230"/>
    <cellStyle name="常规 13 2 71" xfId="231"/>
    <cellStyle name="常规 13 2 66" xfId="232"/>
    <cellStyle name="20% - 强调文字颜色 1 2 3 3" xfId="233"/>
    <cellStyle name="20% - 强调文字颜色 1 2 3 3 2" xfId="234"/>
    <cellStyle name="常规 13 2 73" xfId="235"/>
    <cellStyle name="常规 13 2 68" xfId="236"/>
    <cellStyle name="20% - 强调文字颜色 1 2 3 5" xfId="237"/>
    <cellStyle name="20% - 强调文字颜色 1 3 2 2 3" xfId="238"/>
    <cellStyle name="常规 13 2 74" xfId="239"/>
    <cellStyle name="常规 13 2 69" xfId="240"/>
    <cellStyle name="20% - 强调文字颜色 1 2 3 6" xfId="241"/>
    <cellStyle name="20% - 强调文字颜色 1 3 2 2 4" xfId="242"/>
    <cellStyle name="20% - 强调文字颜色 1 2 3_2015财政决算公开" xfId="243"/>
    <cellStyle name="40% - 强调文字颜色 4 10" xfId="244"/>
    <cellStyle name="20% - 强调文字颜色 1 2 4" xfId="245"/>
    <cellStyle name="百分比 7 3 2 6" xfId="246"/>
    <cellStyle name="20% - 强调文字颜色 1 2 4 2" xfId="247"/>
    <cellStyle name="40% - 强调文字颜色 1 5 3" xfId="248"/>
    <cellStyle name="20% - 强调文字颜色 1 2 4 2 2" xfId="249"/>
    <cellStyle name="百分比 7 3 2 7" xfId="250"/>
    <cellStyle name="20% - 强调文字颜色 1 2 4 3" xfId="251"/>
    <cellStyle name="百分比 7 3 2 8" xfId="252"/>
    <cellStyle name="20% - 强调文字颜色 1 2 4 4" xfId="253"/>
    <cellStyle name="20% - 强调文字颜色 1 3 2 3 2" xfId="254"/>
    <cellStyle name="百分比 7 3 2 9" xfId="255"/>
    <cellStyle name="20% - 强调文字颜色 1 2 4 5" xfId="256"/>
    <cellStyle name="20% - 强调文字颜色 5 3 2_2015财政决算公开" xfId="257"/>
    <cellStyle name="20% - 强调文字颜色 1 2 4_2015财政决算公开" xfId="258"/>
    <cellStyle name="40% - 强调文字颜色 2 9" xfId="259"/>
    <cellStyle name="20% - 强调文字颜色 5 2 2 4" xfId="260"/>
    <cellStyle name="20% - 强调文字颜色 1 2 5" xfId="261"/>
    <cellStyle name="20% - 强调文字颜色 3 10" xfId="262"/>
    <cellStyle name="20% - 强调文字颜色 1 2 5 2" xfId="263"/>
    <cellStyle name="60% - 强调文字颜色 3 3 3 2 2" xfId="264"/>
    <cellStyle name="20% - 强调文字颜色 1 2 6" xfId="265"/>
    <cellStyle name="20% - 强调文字颜色 1 2 7" xfId="266"/>
    <cellStyle name="20% - 强调文字颜色 1 2 8" xfId="267"/>
    <cellStyle name="40% - 强调文字颜色 2 7" xfId="268"/>
    <cellStyle name="20% - 强调文字颜色 5 2 2 2" xfId="269"/>
    <cellStyle name="20% - 强调文字颜色 1 3" xfId="270"/>
    <cellStyle name="百分比 6 12" xfId="271"/>
    <cellStyle name="20% - 强调文字颜色 3 2 2 3 2" xfId="272"/>
    <cellStyle name="20% - 强调文字颜色 1 3 2" xfId="273"/>
    <cellStyle name="20% - 强调文字颜色 1 3 2 2 2 2" xfId="274"/>
    <cellStyle name="20% - 强调文字颜色 1 3 2 2_2015财政决算公开" xfId="275"/>
    <cellStyle name="百分比 4 2 5" xfId="276"/>
    <cellStyle name="20% - 强调文字颜色 3 2 2 3" xfId="277"/>
    <cellStyle name="20% - 强调文字颜色 1 3 2 3" xfId="278"/>
    <cellStyle name="20% - 强调文字颜色 1 3 2 4" xfId="279"/>
    <cellStyle name="20% - 强调文字颜色 1 3 2 5" xfId="280"/>
    <cellStyle name="百分比 7 2 2 2 5" xfId="281"/>
    <cellStyle name="20% - 强调文字颜色 1 3 3 2" xfId="282"/>
    <cellStyle name="20% - 强调文字颜色 1 3 3 2 2" xfId="283"/>
    <cellStyle name="常规_2004年预算报人大1.1 2" xfId="284"/>
    <cellStyle name="百分比 7 2 2 2 7" xfId="285"/>
    <cellStyle name="20% - 强调文字颜色 1 3 3 4" xfId="286"/>
    <cellStyle name="百分比 7 2 2 2 6" xfId="287"/>
    <cellStyle name="20% - 强调文字颜色 1 3 3 3" xfId="288"/>
    <cellStyle name="20% - 强调文字颜色 1 3 3_2015财政决算公开" xfId="289"/>
    <cellStyle name="20% - 强调文字颜色 1 3 4" xfId="290"/>
    <cellStyle name="常规 10 24" xfId="291"/>
    <cellStyle name="常规 10 19" xfId="292"/>
    <cellStyle name="20% - 强调文字颜色 1 3 4 2" xfId="293"/>
    <cellStyle name="20% - 强调文字颜色 1 3 5" xfId="294"/>
    <cellStyle name="20% - 强调文字颜色 1 3 6" xfId="295"/>
    <cellStyle name="20% - 强调文字颜色 1 4" xfId="296"/>
    <cellStyle name="20% - 强调文字颜色 1 4 2" xfId="297"/>
    <cellStyle name="20% - 强调文字颜色 5 4_2015财政决算公开" xfId="298"/>
    <cellStyle name="标题 3 2 2_草案附件(6.1)" xfId="299"/>
    <cellStyle name="20% - 强调文字颜色 1 4 2 2" xfId="300"/>
    <cellStyle name="百分比 2 95" xfId="301"/>
    <cellStyle name="百分比 2 2 2 2 4" xfId="302"/>
    <cellStyle name="20% - 强调文字颜色 1 4 2 2 2" xfId="303"/>
    <cellStyle name="20% - 强调文字颜色 2 2 3 4" xfId="304"/>
    <cellStyle name="20% - 强调文字颜色 3 8" xfId="305"/>
    <cellStyle name="标题 1 2 2 2 2" xfId="306"/>
    <cellStyle name="20% - 强调文字颜色 1 4 2 4" xfId="307"/>
    <cellStyle name="百分比 7 4 3" xfId="308"/>
    <cellStyle name="20% - 强调文字颜色 1 4 2_2015财政决算公开" xfId="309"/>
    <cellStyle name="百分比 2 14" xfId="310"/>
    <cellStyle name="20% - 强调文字颜色 1 4 3 2" xfId="311"/>
    <cellStyle name="40% - 强调文字颜色 3 6_2015财政决算公开" xfId="312"/>
    <cellStyle name="20% - 强调文字颜色 1 4 4" xfId="313"/>
    <cellStyle name="20% - 强调文字颜色 1 4 5" xfId="314"/>
    <cellStyle name="差 3 4 2" xfId="315"/>
    <cellStyle name="40% - 强调文字颜色 4 2 4_2015财政决算公开" xfId="316"/>
    <cellStyle name="20% - 强调文字颜色 1 5" xfId="317"/>
    <cellStyle name="百分比 2 3 2 109" xfId="318"/>
    <cellStyle name="20% - 强调文字颜色 1 5 2" xfId="319"/>
    <cellStyle name="60% - 强调文字颜色 3 3" xfId="320"/>
    <cellStyle name="20% - 强调文字颜色 1 5 2 2" xfId="321"/>
    <cellStyle name="20% - 强调文字颜色 5 5" xfId="322"/>
    <cellStyle name="百分比 2 3 2 2 4" xfId="323"/>
    <cellStyle name="60% - 强调文字颜色 3 3 2" xfId="324"/>
    <cellStyle name="20% - 强调文字颜色 1 5 2 2 2" xfId="325"/>
    <cellStyle name="百分比 4 3 6" xfId="326"/>
    <cellStyle name="20% - 强调文字颜色 6 2 2_2015财政决算公开" xfId="327"/>
    <cellStyle name="20% - 强调文字颜色 3 2 3 4" xfId="328"/>
    <cellStyle name="20% - 强调文字颜色 5 5 2" xfId="329"/>
    <cellStyle name="60% - 强调文字颜色 3 4" xfId="330"/>
    <cellStyle name="20% - 强调文字颜色 1 5 2 3" xfId="331"/>
    <cellStyle name="20% - 强调文字颜色 2 2 5 2" xfId="332"/>
    <cellStyle name="标题 1 2 3 2 2" xfId="333"/>
    <cellStyle name="60% - 强调文字颜色 3 5" xfId="334"/>
    <cellStyle name="20% - 强调文字颜色 1 5 2 4" xfId="335"/>
    <cellStyle name="百分比 2 2 3 2 10" xfId="336"/>
    <cellStyle name="20% - 强调文字颜色 1 5 3" xfId="337"/>
    <cellStyle name="20% - 强调文字颜色 4 2 3 2_2015财政决算公开" xfId="338"/>
    <cellStyle name="百分比 7 14" xfId="339"/>
    <cellStyle name="百分比 2 4 11" xfId="340"/>
    <cellStyle name="60% - 强调文字颜色 4 3" xfId="341"/>
    <cellStyle name="20% - 强调文字颜色 1 5 3 2" xfId="342"/>
    <cellStyle name="20% - 强调文字颜色 3 2_2015财政决算公开" xfId="343"/>
    <cellStyle name="百分比 2 2 3 2 11" xfId="344"/>
    <cellStyle name="20% - 强调文字颜色 1 5 4" xfId="345"/>
    <cellStyle name="20% - 强调文字颜色 2 3 3_2015财政决算公开" xfId="346"/>
    <cellStyle name="20% - 强调文字颜色 1 5_2015财政决算公开" xfId="347"/>
    <cellStyle name="20% - 强调文字颜色 1 6" xfId="348"/>
    <cellStyle name="20% - 强调文字颜色 1 6 2" xfId="349"/>
    <cellStyle name="20% - 强调文字颜色 1 6 3" xfId="350"/>
    <cellStyle name="百分比 5 2 4" xfId="351"/>
    <cellStyle name="20% - 强调文字颜色 3 3 2 2" xfId="352"/>
    <cellStyle name="20% - 强调文字颜色 1 6 4" xfId="353"/>
    <cellStyle name="百分比 5 2 5" xfId="354"/>
    <cellStyle name="20% - 强调文字颜色 3 3 2 3" xfId="355"/>
    <cellStyle name="20% - 强调文字颜色 1 6_2015财政决算公开" xfId="356"/>
    <cellStyle name="20% - 强调文字颜色 3 2 4 2 2" xfId="357"/>
    <cellStyle name="60% - 强调文字颜色 4 4 2 2" xfId="358"/>
    <cellStyle name="20% - 强调文字颜色 1 7" xfId="359"/>
    <cellStyle name="常规 10 11" xfId="360"/>
    <cellStyle name="60% - 强调文字颜色 4 4 2 2 2" xfId="361"/>
    <cellStyle name="20% - 强调文字颜色 1 7 2" xfId="362"/>
    <cellStyle name="60% - 强调文字颜色 4 4 2 3" xfId="363"/>
    <cellStyle name="20% - 强调文字颜色 1 8" xfId="364"/>
    <cellStyle name="60% - 强调文字颜色 4 4 2 4" xfId="365"/>
    <cellStyle name="20% - 强调文字颜色 2 2 2 2 2" xfId="366"/>
    <cellStyle name="20% - 强调文字颜色 1 9" xfId="367"/>
    <cellStyle name="20% - 强调文字颜色 2 6 2" xfId="368"/>
    <cellStyle name="20% - 强调文字颜色 2 10" xfId="369"/>
    <cellStyle name="20% - 强调文字颜色 4 4 3" xfId="370"/>
    <cellStyle name="20% - 强调文字颜色 2 2" xfId="371"/>
    <cellStyle name="百分比 3 2 2 2 4" xfId="372"/>
    <cellStyle name="60% - 强调文字颜色 6 4 2 4" xfId="373"/>
    <cellStyle name="20% - 强调文字颜色 2 4 2 2 2" xfId="374"/>
    <cellStyle name="百分比 2 3 53" xfId="375"/>
    <cellStyle name="百分比 2 3 48" xfId="376"/>
    <cellStyle name="20% - 强调文字颜色 3 2 7" xfId="377"/>
    <cellStyle name="40% - 强调文字颜色 3 2 7" xfId="378"/>
    <cellStyle name="20% - 强调文字颜色 2 2 2" xfId="379"/>
    <cellStyle name="百分比 3 2 3 14" xfId="380"/>
    <cellStyle name="20% - 强调文字颜色 2 2 2 2" xfId="381"/>
    <cellStyle name="20% - 强调文字颜色 2 6" xfId="382"/>
    <cellStyle name="标题 2 8" xfId="383"/>
    <cellStyle name="20% - 强调文字颜色 2 2 2 2 2 2" xfId="384"/>
    <cellStyle name="20% - 强调文字颜色 2 6 2 2" xfId="385"/>
    <cellStyle name="标题 3 2 3 2" xfId="386"/>
    <cellStyle name="20% - 强调文字颜色 4 2 4_2015财政决算公开" xfId="387"/>
    <cellStyle name="60% - 强调文字颜色 5 2 3 3 2" xfId="388"/>
    <cellStyle name="60% - 强调文字颜色 3 2 2_草案附件(6.1)" xfId="389"/>
    <cellStyle name="20% - 强调文字颜色 2 2 2 2 3" xfId="390"/>
    <cellStyle name="常规_2004年全年全省收入预计(12.7再改格式)" xfId="391"/>
    <cellStyle name="60% - 强调文字颜色 1 2 2 2" xfId="392"/>
    <cellStyle name="20% - 强调文字颜色 2 6 3" xfId="393"/>
    <cellStyle name="百分比 6 2 4" xfId="394"/>
    <cellStyle name="20% - 强调文字颜色 3 4 2 2" xfId="395"/>
    <cellStyle name="20% - 强调文字颜色 2 2 2 2 4" xfId="396"/>
    <cellStyle name="60% - 强调文字颜色 1 2 2 3" xfId="397"/>
    <cellStyle name="20% - 强调文字颜色 2 6 4" xfId="398"/>
    <cellStyle name="百分比 6 2 5" xfId="399"/>
    <cellStyle name="20% - 强调文字颜色 3 4 2 3" xfId="400"/>
    <cellStyle name="20% - 强调文字颜色 2 2 2 2_2015财政决算公开" xfId="401"/>
    <cellStyle name="百分比 2 3 6" xfId="402"/>
    <cellStyle name="20% - 强调文字颜色 2 6_2015财政决算公开" xfId="403"/>
    <cellStyle name="百分比 6 2 16" xfId="404"/>
    <cellStyle name="20% - 强调文字颜色 3 5 2" xfId="405"/>
    <cellStyle name="20% - 强调文字颜色 2 2 2 3" xfId="406"/>
    <cellStyle name="60% - 强调文字颜色 4 4 3 2" xfId="407"/>
    <cellStyle name="20% - 强调文字颜色 2 7" xfId="408"/>
    <cellStyle name="20% - 强调文字颜色 2 2 2 5" xfId="409"/>
    <cellStyle name="百分比 2 51" xfId="410"/>
    <cellStyle name="百分比 2 46" xfId="411"/>
    <cellStyle name="20% - 强调文字颜色 2 7 2" xfId="412"/>
    <cellStyle name="20% - 强调文字颜色 2 2 2 3 2" xfId="413"/>
    <cellStyle name="20% - 强调文字颜色 2 9" xfId="414"/>
    <cellStyle name="20% - 强调文字颜色 2 2 2 4" xfId="415"/>
    <cellStyle name="20% - 强调文字颜色 2 8" xfId="416"/>
    <cellStyle name="百分比 7 3 12" xfId="417"/>
    <cellStyle name="20% - 强调文字颜色 2 2 2_2015财政决算公开" xfId="418"/>
    <cellStyle name="40% - 强调文字颜色 3 2 8" xfId="419"/>
    <cellStyle name="20% - 强调文字颜色 2 2 3" xfId="420"/>
    <cellStyle name="60% - 强调文字颜色 1 2 2_草案附件(6.1)" xfId="421"/>
    <cellStyle name="20% - 强调文字颜色 2 2 3 2" xfId="422"/>
    <cellStyle name="20% - 强调文字颜色 3 6" xfId="423"/>
    <cellStyle name="60% - 强调文字颜色 4 5 2 4" xfId="424"/>
    <cellStyle name="20% - 强调文字颜色 2 2 3 2 2" xfId="425"/>
    <cellStyle name="百分比 2 3 2 2 12" xfId="426"/>
    <cellStyle name="20% - 强调文字颜色 3 6 2" xfId="427"/>
    <cellStyle name="20% - 强调文字颜色 2 2 3 2 3" xfId="428"/>
    <cellStyle name="百分比 7 2 4" xfId="429"/>
    <cellStyle name="20% - 强调文字颜色 3 5 2 2" xfId="430"/>
    <cellStyle name="百分比 2 3 2 2 13" xfId="431"/>
    <cellStyle name="60% - 强调文字颜色 1 3 2 2" xfId="432"/>
    <cellStyle name="20% - 强调文字颜色 3 6 3" xfId="433"/>
    <cellStyle name="20% - 强调文字颜色 2 2 3 2 4" xfId="434"/>
    <cellStyle name="百分比 7 2 5" xfId="435"/>
    <cellStyle name="20% - 强调文字颜色 3 5 2 3" xfId="436"/>
    <cellStyle name="百分比 2 3 2 2 14" xfId="437"/>
    <cellStyle name="60% - 强调文字颜色 1 3 2 3" xfId="438"/>
    <cellStyle name="20% - 强调文字颜色 3 6 4" xfId="439"/>
    <cellStyle name="20% - 强调文字颜色 4 2 5 2" xfId="440"/>
    <cellStyle name="20% - 强调文字颜色 2 2 3 2_2015财政决算公开" xfId="441"/>
    <cellStyle name="20% - 强调文字颜色 3 6_2015财政决算公开" xfId="442"/>
    <cellStyle name="20% - 强调文字颜色 2 2 3 3" xfId="443"/>
    <cellStyle name="20% - 强调文字颜色 2 4 2_2015财政决算公开" xfId="444"/>
    <cellStyle name="20% - 强调文字颜色 3 7" xfId="445"/>
    <cellStyle name="百分比 7 2 13" xfId="446"/>
    <cellStyle name="20% - 强调文字颜色 2 2 3 3 2" xfId="447"/>
    <cellStyle name="百分比 2 4 43" xfId="448"/>
    <cellStyle name="百分比 2 4 38" xfId="449"/>
    <cellStyle name="20% - 强调文字颜色 3 7 2" xfId="450"/>
    <cellStyle name="20% - 强调文字颜色 2 3 2 5" xfId="451"/>
    <cellStyle name="20% - 强调文字颜色 5 2 3_2015财政决算公开" xfId="452"/>
    <cellStyle name="20% - 强调文字颜色 2 2 3 5" xfId="453"/>
    <cellStyle name="60% - 强调文字颜色 3 10" xfId="454"/>
    <cellStyle name="20% - 强调文字颜色 3 9" xfId="455"/>
    <cellStyle name="20% - 强调文字颜色 2 2 3 6" xfId="456"/>
    <cellStyle name="20% - 强调文字颜色 3 4_2015财政决算公开" xfId="457"/>
    <cellStyle name="百分比 6 4 4" xfId="458"/>
    <cellStyle name="20% - 强调文字颜色 4 2 3 2 2" xfId="459"/>
    <cellStyle name="60% - 强调文字颜色 1 2 3 2 2 2" xfId="460"/>
    <cellStyle name="20% - 强调文字颜色 2 2 4" xfId="461"/>
    <cellStyle name="20% - 强调文字颜色 2 2 4 2" xfId="462"/>
    <cellStyle name="20% - 强调文字颜色 4 6" xfId="463"/>
    <cellStyle name="20% - 强调文字颜色 2 2 4 2 2" xfId="464"/>
    <cellStyle name="常规 13 2 2 10" xfId="465"/>
    <cellStyle name="20% - 强调文字颜色 4 6 2" xfId="466"/>
    <cellStyle name="20% - 强调文字颜色 2 2 4 3" xfId="467"/>
    <cellStyle name="百分比 7 2 2 10" xfId="468"/>
    <cellStyle name="20% - 强调文字颜色 4 7" xfId="469"/>
    <cellStyle name="40% - 强调文字颜色 3 3 2_2015财政决算公开" xfId="470"/>
    <cellStyle name="20% - 强调文字颜色 2 2 4 4" xfId="471"/>
    <cellStyle name="表标题 2_草案附件(6.1)" xfId="472"/>
    <cellStyle name="百分比 7 2 2 11" xfId="473"/>
    <cellStyle name="20% - 强调文字颜色 4 8" xfId="474"/>
    <cellStyle name="20% - 强调文字颜色 2 2 4 5" xfId="475"/>
    <cellStyle name="百分比 7 2 2 12" xfId="476"/>
    <cellStyle name="20% - 强调文字颜色 4 9" xfId="477"/>
    <cellStyle name="20% - 强调文字颜色 6 3 2 2 2 2" xfId="478"/>
    <cellStyle name="20% - 强调文字颜色 2 2 5" xfId="479"/>
    <cellStyle name="20% - 强调文字颜色 2 2 6" xfId="480"/>
    <cellStyle name="20% - 强调文字颜色 2 2 7" xfId="481"/>
    <cellStyle name="20% - 强调文字颜色 2 2 8" xfId="482"/>
    <cellStyle name="百分比 2 2 81" xfId="483"/>
    <cellStyle name="百分比 2 2 76" xfId="484"/>
    <cellStyle name="20% - 强调文字颜色 5 3 2 2" xfId="485"/>
    <cellStyle name="常规 13 2 2 12" xfId="486"/>
    <cellStyle name="60% - 强调文字颜色 1 4 2 3" xfId="487"/>
    <cellStyle name="20% - 强调文字颜色 4 6 4" xfId="488"/>
    <cellStyle name="20% - 强调文字颜色 2 2_2015财政决算公开" xfId="489"/>
    <cellStyle name="20% - 强调文字颜色 4 3 2 3 2" xfId="490"/>
    <cellStyle name="20% - 强调文字颜色 2 3" xfId="491"/>
    <cellStyle name="百分比 2 3 54" xfId="492"/>
    <cellStyle name="百分比 2 3 49" xfId="493"/>
    <cellStyle name="20% - 强调文字颜色 3 2 8" xfId="494"/>
    <cellStyle name="20% - 强调文字颜色 5 4 2 2" xfId="495"/>
    <cellStyle name="20% - 强调文字颜色 2 3 2" xfId="496"/>
    <cellStyle name="20% - 强调文字颜色 4 3 2_2015财政决算公开" xfId="497"/>
    <cellStyle name="百分比 6 2 2 2 4" xfId="498"/>
    <cellStyle name="40% - 强调文字颜色 3 2 3 5" xfId="499"/>
    <cellStyle name="20% - 强调文字颜色 5 4 2 2 2" xfId="500"/>
    <cellStyle name="20% - 强调文字颜色 2 3 2 2" xfId="501"/>
    <cellStyle name="20% - 强调文字颜色 2 3 2 2 2 2" xfId="502"/>
    <cellStyle name="20% - 强调文字颜色 5 3 3 2" xfId="503"/>
    <cellStyle name="20% - 强调文字颜色 2 3 2 2_2015财政决算公开" xfId="504"/>
    <cellStyle name="20% - 强调文字颜色 2 3 2 3" xfId="505"/>
    <cellStyle name="20% - 强调文字颜色 2 3 2 3 2" xfId="506"/>
    <cellStyle name="百分比 4 2 7" xfId="507"/>
    <cellStyle name="20% - 强调文字颜色 3 2 2 5" xfId="508"/>
    <cellStyle name="20% - 强调文字颜色 5 4 3" xfId="509"/>
    <cellStyle name="20% - 强调文字颜色 2 3 2 4" xfId="510"/>
    <cellStyle name="百分比 2 4 80" xfId="511"/>
    <cellStyle name="百分比 2 4 75" xfId="512"/>
    <cellStyle name="20% - 强调文字颜色 2 3 2_2015财政决算公开" xfId="513"/>
    <cellStyle name="20% - 强调文字颜色 4 3 2 4" xfId="514"/>
    <cellStyle name="20% - 强调文字颜色 4 3 6" xfId="515"/>
    <cellStyle name="20% - 强调文字颜色 2 3 3" xfId="516"/>
    <cellStyle name="20% - 强调文字颜色 2 3 3 2" xfId="517"/>
    <cellStyle name="60% - 强调文字颜色 5 5 2 4" xfId="518"/>
    <cellStyle name="20% - 强调文字颜色 2 3 3 2 2" xfId="519"/>
    <cellStyle name="20% - 强调文字颜色 2 3 3 3" xfId="520"/>
    <cellStyle name="20% - 强调文字颜色 2 3 3 4" xfId="521"/>
    <cellStyle name="20% - 强调文字颜色 2 3 4" xfId="522"/>
    <cellStyle name="20% - 强调文字颜色 2 3 4 2" xfId="523"/>
    <cellStyle name="40% - 强调文字颜色 1 2 6" xfId="524"/>
    <cellStyle name="20% - 强调文字颜色 2 3 5" xfId="525"/>
    <cellStyle name="20% - 强调文字颜色 2 3_2015财政决算公开" xfId="526"/>
    <cellStyle name="20% - 强调文字颜色 5 4 2 3" xfId="527"/>
    <cellStyle name="20% - 强调文字颜色 5 2 3 2 2" xfId="528"/>
    <cellStyle name="40% - 强调文字颜色 3 7 2" xfId="529"/>
    <cellStyle name="百分比 2 36" xfId="530"/>
    <cellStyle name="百分比 2 41" xfId="531"/>
    <cellStyle name="20% - 强调文字颜色 2 4" xfId="532"/>
    <cellStyle name="20% - 强调文字颜色 2 4 3" xfId="533"/>
    <cellStyle name="20% - 强调文字颜色 6 5_2015财政决算公开" xfId="534"/>
    <cellStyle name="20% - 强调文字颜色 2 4 3 2" xfId="535"/>
    <cellStyle name="20% - 强调文字颜色 2 4 4" xfId="536"/>
    <cellStyle name="20% - 强调文字颜色 2 4 5" xfId="537"/>
    <cellStyle name="20% - 强调文字颜色 2 4_2015财政决算公开" xfId="538"/>
    <cellStyle name="HEADING2 3" xfId="539"/>
    <cellStyle name="百分比 2 3 2 11" xfId="540"/>
    <cellStyle name="百分比 2 4 78" xfId="541"/>
    <cellStyle name="百分比 2 4 83" xfId="542"/>
    <cellStyle name="常规 11 2 10" xfId="543"/>
    <cellStyle name="20% - 强调文字颜色 5 4 2 4" xfId="544"/>
    <cellStyle name="20% - 强调文字颜色 2 5" xfId="545"/>
    <cellStyle name="20% - 强调文字颜色 2 5 2" xfId="546"/>
    <cellStyle name="20% - 强调文字颜色 2 5 2 2" xfId="547"/>
    <cellStyle name="20% - 强调文字颜色 2 5 2 2 2" xfId="548"/>
    <cellStyle name="百分比 2 3 3 11" xfId="549"/>
    <cellStyle name="20% - 强调文字颜色 3 2 5 2" xfId="550"/>
    <cellStyle name="20% - 强调文字颜色 2 5 2 3" xfId="551"/>
    <cellStyle name="20% - 强调文字颜色 2 5 2 4" xfId="552"/>
    <cellStyle name="20% - 强调文字颜色 2 5 2_2015财政决算公开" xfId="553"/>
    <cellStyle name="20% - 强调文字颜色 6 6 3" xfId="554"/>
    <cellStyle name="60% - 强调文字颜色 1 6 2 2" xfId="555"/>
    <cellStyle name="20% - 强调文字颜色 2 5 3" xfId="556"/>
    <cellStyle name="20% - 强调文字颜色 4 6_2015财政决算公开" xfId="557"/>
    <cellStyle name="20% - 强调文字颜色 2 5 3 2" xfId="558"/>
    <cellStyle name="百分比 7 4 11" xfId="559"/>
    <cellStyle name="20% - 强调文字颜色 2 5 4" xfId="560"/>
    <cellStyle name="60% - 强调文字颜色 2 5_草案附件(6.1)" xfId="561"/>
    <cellStyle name="20% - 强调文字颜色 4 5 2 2" xfId="562"/>
    <cellStyle name="20% - 强调文字颜色 6 3 4" xfId="563"/>
    <cellStyle name="20% - 强调文字颜色 2 5_2015财政决算公开" xfId="564"/>
    <cellStyle name="百分比 5 10" xfId="565"/>
    <cellStyle name="20% - 强调文字颜色 4 2 2 5" xfId="566"/>
    <cellStyle name="百分比 2 3 98" xfId="567"/>
    <cellStyle name="20% - 强调文字颜色 3 2" xfId="568"/>
    <cellStyle name="20% - 强调文字颜色 3 2 2" xfId="569"/>
    <cellStyle name="40% - 强调文字颜色 4 2 7" xfId="570"/>
    <cellStyle name="百分比 2 3 38" xfId="571"/>
    <cellStyle name="百分比 2 3 43" xfId="572"/>
    <cellStyle name="20% - 强调文字颜色 3 2 2 2" xfId="573"/>
    <cellStyle name="百分比 4 2 4" xfId="574"/>
    <cellStyle name="20% - 强调文字颜色 3 2 2 2 2" xfId="575"/>
    <cellStyle name="20% - 强调文字颜色 3 2 2 2 2 2" xfId="576"/>
    <cellStyle name="20% - 强调文字颜色 4 2 2 2_2015财政决算公开" xfId="577"/>
    <cellStyle name="20% - 强调文字颜色 3 2 2 2 3" xfId="578"/>
    <cellStyle name="60% - 强调文字颜色 6 2 3 3 2" xfId="579"/>
    <cellStyle name="20% - 强调文字颜色 5 3 3 2 2" xfId="580"/>
    <cellStyle name="20% - 强调文字颜色 3 2 2 2_2015财政决算公开" xfId="581"/>
    <cellStyle name="百分比 6 2 2 11" xfId="582"/>
    <cellStyle name="常规 13 2 46" xfId="583"/>
    <cellStyle name="常规 13 2 51" xfId="584"/>
    <cellStyle name="20% - 强调文字颜色 5 4 2" xfId="585"/>
    <cellStyle name="20% - 强调文字颜色 3 2 2 4" xfId="586"/>
    <cellStyle name="百分比 4 2 6" xfId="587"/>
    <cellStyle name="常规 12 2 3 2 2" xfId="588"/>
    <cellStyle name="20% - 强调文字颜色 3 2 2_2015财政决算公开" xfId="589"/>
    <cellStyle name="20% - 强调文字颜色 4 2_2015财政决算公开" xfId="590"/>
    <cellStyle name="40% - 强调文字颜色 4 5 3 2" xfId="591"/>
    <cellStyle name="百分比 4 2 2 2 12" xfId="592"/>
    <cellStyle name="20% - 强调文字颜色 3 2 3" xfId="593"/>
    <cellStyle name="40% - 强调文字颜色 4 2 8" xfId="594"/>
    <cellStyle name="百分比 2 3 39" xfId="595"/>
    <cellStyle name="百分比 2 3 44" xfId="596"/>
    <cellStyle name="20% - 强调文字颜色 3 2 3 2" xfId="597"/>
    <cellStyle name="百分比 4 3 4" xfId="598"/>
    <cellStyle name="20% - 强调文字颜色 3 2 3 2 2" xfId="599"/>
    <cellStyle name="20% - 强调文字颜色 3 2 3 2 3" xfId="600"/>
    <cellStyle name="20% - 强调文字颜色 3 2 3 2 4" xfId="601"/>
    <cellStyle name="40% - 强调文字颜色 2 6 2 2" xfId="602"/>
    <cellStyle name="20% - 强调文字颜色 4 4 4" xfId="603"/>
    <cellStyle name="20% - 强调文字颜色 4 3 3 2" xfId="604"/>
    <cellStyle name="20% - 强调文字颜色 3 2 3 2_2015财政决算公开" xfId="605"/>
    <cellStyle name="常规 4 3 2" xfId="606"/>
    <cellStyle name="20% - 强调文字颜色 3 2 3 3 2" xfId="607"/>
    <cellStyle name="常规 10 2 3" xfId="608"/>
    <cellStyle name="20% - 强调文字颜色 5 5 3" xfId="609"/>
    <cellStyle name="20% - 强调文字颜色 3 2 3 5" xfId="610"/>
    <cellStyle name="百分比 4 3 7" xfId="611"/>
    <cellStyle name="20% - 强调文字颜色 5 5 4" xfId="612"/>
    <cellStyle name="20% - 强调文字颜色 4 3 3 2 2" xfId="613"/>
    <cellStyle name="20% - 强调文字颜色 3 2 3 6" xfId="614"/>
    <cellStyle name="百分比 4 3 8" xfId="615"/>
    <cellStyle name="20% - 强调文字颜色 3 2 3_2015财政决算公开" xfId="616"/>
    <cellStyle name="差 3 2" xfId="617"/>
    <cellStyle name="20% - 强调文字颜色 3 2 4" xfId="618"/>
    <cellStyle name="百分比 2 3 45" xfId="619"/>
    <cellStyle name="百分比 2 3 50" xfId="620"/>
    <cellStyle name="20% - 强调文字颜色 3 2 4 2" xfId="621"/>
    <cellStyle name="百分比 4 4 4" xfId="622"/>
    <cellStyle name="20% - 强调文字颜色 3 5 2_2015财政决算公开" xfId="623"/>
    <cellStyle name="20% - 强调文字颜色 3 2 4 3" xfId="624"/>
    <cellStyle name="百分比 4 4 5" xfId="625"/>
    <cellStyle name="20% - 强调文字颜色 3 2 4 4" xfId="626"/>
    <cellStyle name="百分比 4 4 6" xfId="627"/>
    <cellStyle name="20% - 强调文字颜色 3 2 4 5" xfId="628"/>
    <cellStyle name="百分比 4 4 7" xfId="629"/>
    <cellStyle name="20% - 强调文字颜色 3 2 4_2015财政决算公开" xfId="630"/>
    <cellStyle name="20% - 强调文字颜色 3 2 5" xfId="631"/>
    <cellStyle name="百分比 2 3 46" xfId="632"/>
    <cellStyle name="百分比 2 3 51" xfId="633"/>
    <cellStyle name="20% - 强调文字颜色 3 2 6" xfId="634"/>
    <cellStyle name="百分比 2 3 47" xfId="635"/>
    <cellStyle name="百分比 2 3 52" xfId="636"/>
    <cellStyle name="20% - 强调文字颜色 3 3 2 2 2" xfId="637"/>
    <cellStyle name="20% - 强调文字颜色 4 3 3 4" xfId="638"/>
    <cellStyle name="20% - 强调文字颜色 3 3 2 2 2 2" xfId="639"/>
    <cellStyle name="20% - 强调文字颜色 4 3_2015财政决算公开" xfId="640"/>
    <cellStyle name="20% - 强调文字颜色 3 3 2 2 3" xfId="641"/>
    <cellStyle name="20% - 强调文字颜色 3 3 2 2 4" xfId="642"/>
    <cellStyle name="40% - 强调文字颜色 3 5 2 2" xfId="643"/>
    <cellStyle name="20% - 强调文字颜色 3 3 2 2_2015财政决算公开" xfId="644"/>
    <cellStyle name="百分比 3 2 2 6" xfId="645"/>
    <cellStyle name="20% - 强调文字颜色 3 3 2 3 2" xfId="646"/>
    <cellStyle name="20% - 强调文字颜色 3 3 2 4" xfId="647"/>
    <cellStyle name="百分比 5 2 6" xfId="648"/>
    <cellStyle name="20% - 强调文字颜色 4 2 2 2" xfId="649"/>
    <cellStyle name="20% - 强调文字颜色 3 3 4" xfId="650"/>
    <cellStyle name="百分比 2 3 95" xfId="651"/>
    <cellStyle name="20% - 强调文字颜色 3 3 2_2015财政决算公开" xfId="652"/>
    <cellStyle name="常规 3 2 2" xfId="653"/>
    <cellStyle name="20% - 强调文字颜色 3 3 3" xfId="654"/>
    <cellStyle name="百分比 2 3 89" xfId="655"/>
    <cellStyle name="百分比 2 3 94" xfId="656"/>
    <cellStyle name="20% - 强调文字颜色 3 3 3 2" xfId="657"/>
    <cellStyle name="百分比 5 3 4" xfId="658"/>
    <cellStyle name="20% - 强调文字颜色 3 3 3 2 2" xfId="659"/>
    <cellStyle name="20% - 强调文字颜色 3 3 3 3" xfId="660"/>
    <cellStyle name="百分比 5 3 5" xfId="661"/>
    <cellStyle name="20% - 强调文字颜色 4 10" xfId="662"/>
    <cellStyle name="常规 10 14" xfId="663"/>
    <cellStyle name="20% - 强调文字颜色 3 3 3 4" xfId="664"/>
    <cellStyle name="百分比 5 3 6" xfId="665"/>
    <cellStyle name="20% - 强调文字颜色 3 3 3_2015财政决算公开" xfId="666"/>
    <cellStyle name="差 3 3 2 2" xfId="667"/>
    <cellStyle name="20% - 强调文字颜色 4 2 2 2 2" xfId="668"/>
    <cellStyle name="20% - 强调文字颜色 3 3 4 2" xfId="669"/>
    <cellStyle name="百分比 5 4 4" xfId="670"/>
    <cellStyle name="20% - 强调文字颜色 4 2 2 3" xfId="671"/>
    <cellStyle name="20% - 强调文字颜色 3 3 5" xfId="672"/>
    <cellStyle name="百分比 2 3 96" xfId="673"/>
    <cellStyle name="20% - 强调文字颜色 4 2 2 4" xfId="674"/>
    <cellStyle name="20% - 强调文字颜色 3 3 6" xfId="675"/>
    <cellStyle name="百分比 2 3 97" xfId="676"/>
    <cellStyle name="60% - 强调文字颜色 1 5 2 4" xfId="677"/>
    <cellStyle name="20% - 强调文字颜色 3 3_2015财政决算公开" xfId="678"/>
    <cellStyle name="常规 13 2 2 9" xfId="679"/>
    <cellStyle name="20% - 强调文字颜色 3 4" xfId="680"/>
    <cellStyle name="20% - 强调文字颜色 3 4 2" xfId="681"/>
    <cellStyle name="20% - 强调文字颜色 3 4 2 2 2" xfId="682"/>
    <cellStyle name="百分比 4 2 2 2 4" xfId="683"/>
    <cellStyle name="20% - 强调文字颜色 3 4 2 4" xfId="684"/>
    <cellStyle name="40% - 强调文字颜色 2 2 2 3 2" xfId="685"/>
    <cellStyle name="百分比 6 2 6" xfId="686"/>
    <cellStyle name="20% - 强调文字颜色 5 3 3 4" xfId="687"/>
    <cellStyle name="20% - 强调文字颜色 3 4 2_2015财政决算公开" xfId="688"/>
    <cellStyle name="常规 53" xfId="689"/>
    <cellStyle name="20% - 强调文字颜色 3 4 3" xfId="690"/>
    <cellStyle name="20% - 强调文字颜色 3 4 3 2" xfId="691"/>
    <cellStyle name="百分比 6 3 4" xfId="692"/>
    <cellStyle name="20% - 强调文字颜色 4 2 3 2" xfId="693"/>
    <cellStyle name="20% - 强调文字颜色 3 4 4" xfId="694"/>
    <cellStyle name="20% - 强调文字颜色 4 2 3 3" xfId="695"/>
    <cellStyle name="20% - 强调文字颜色 3 4 5" xfId="696"/>
    <cellStyle name="20% - 强调文字颜色 3 5" xfId="697"/>
    <cellStyle name="20% - 强调文字颜色 3 5 2 4" xfId="698"/>
    <cellStyle name="百分比 7 2 6" xfId="699"/>
    <cellStyle name="20% - 强调文字颜色 3 5 3" xfId="700"/>
    <cellStyle name="百分比 6 2 17" xfId="701"/>
    <cellStyle name="20% - 强调文字颜色 3 5 3 2" xfId="702"/>
    <cellStyle name="百分比 7 3 4" xfId="703"/>
    <cellStyle name="20% - 强调文字颜色 4 2 3 5" xfId="704"/>
    <cellStyle name="20% - 强调文字颜色 4 2" xfId="705"/>
    <cellStyle name="标题 5 3 2 2" xfId="706"/>
    <cellStyle name="20% - 强调文字颜色 4 2 2" xfId="707"/>
    <cellStyle name="标题 5 3 2 2 2" xfId="708"/>
    <cellStyle name="20% - 强调文字颜色 4 2 2 2 2 2" xfId="709"/>
    <cellStyle name="百分比 3 3 2 12" xfId="710"/>
    <cellStyle name="20% - 强调文字颜色 4 2 2 2 3" xfId="711"/>
    <cellStyle name="百分比 5 4 5" xfId="712"/>
    <cellStyle name="20% - 强调文字颜色 4 2 2 2 4" xfId="713"/>
    <cellStyle name="百分比 5 4 6" xfId="714"/>
    <cellStyle name="20% - 强调文字颜色 4 2 2 3 2" xfId="715"/>
    <cellStyle name="百分比 2 2 109" xfId="716"/>
    <cellStyle name="百分比 5 5 4" xfId="717"/>
    <cellStyle name="20% - 强调文字颜色 4 2 3" xfId="718"/>
    <cellStyle name="20% - 强调文字颜色 4 2 3 2 2 2" xfId="719"/>
    <cellStyle name="20% - 强调文字颜色 4 2 3 3 2" xfId="720"/>
    <cellStyle name="百分比 2 3 109" xfId="721"/>
    <cellStyle name="20% - 强调文字颜色 4 2 3 4" xfId="722"/>
    <cellStyle name="20% - 强调文字颜色 4 3" xfId="723"/>
    <cellStyle name="标题 5 3 2 3" xfId="724"/>
    <cellStyle name="20% - 强调文字颜色 4 2 3 6" xfId="725"/>
    <cellStyle name="20% - 强调文字颜色 4 2 3_2015财政决算公开" xfId="726"/>
    <cellStyle name="20% - 强调文字颜色 5 3_2015财政决算公开" xfId="727"/>
    <cellStyle name="Percent_laroux" xfId="728"/>
    <cellStyle name="20% - 强调文字颜色 4 2 4" xfId="729"/>
    <cellStyle name="20% - 强调文字颜色 4 2 4 2 2" xfId="730"/>
    <cellStyle name="百分比 7 4 4" xfId="731"/>
    <cellStyle name="20% - 强调文字颜色 4 2 4 4" xfId="732"/>
    <cellStyle name="20% - 强调文字颜色 5 2" xfId="733"/>
    <cellStyle name="标题 5 3 3 2" xfId="734"/>
    <cellStyle name="20% - 强调文字颜色 4 2 4 5" xfId="735"/>
    <cellStyle name="20% - 强调文字颜色 4 2 5" xfId="736"/>
    <cellStyle name="20% - 强调文字颜色 4 2 6" xfId="737"/>
    <cellStyle name="20% - 强调文字颜色 4 2 7" xfId="738"/>
    <cellStyle name="常规 10 3 2" xfId="739"/>
    <cellStyle name="20% - 强调文字颜色 5 5 2 2" xfId="740"/>
    <cellStyle name="20% - 强调文字颜色 4 2 8" xfId="741"/>
    <cellStyle name="常规 10 3 3" xfId="742"/>
    <cellStyle name="20% - 强调文字颜色 4 3 2" xfId="743"/>
    <cellStyle name="20% - 强调文字颜色 4 3 4" xfId="744"/>
    <cellStyle name="20% - 强调文字颜色 4 3 2 2" xfId="745"/>
    <cellStyle name="20% - 强调文字颜色 4 5 4" xfId="746"/>
    <cellStyle name="20% - 强调文字颜色 4 3 4 2" xfId="747"/>
    <cellStyle name="20% - 强调文字颜色 4 3 2 2 2" xfId="748"/>
    <cellStyle name="20% - 强调文字颜色 5 2 2_2015财政决算公开" xfId="749"/>
    <cellStyle name="20% - 强调文字颜色 4 3 2 2 2 2" xfId="750"/>
    <cellStyle name="20% - 强调文字颜色 6 5 4" xfId="751"/>
    <cellStyle name="20% - 强调文字颜色 4 3 2 2 4" xfId="752"/>
    <cellStyle name="Date 2" xfId="753"/>
    <cellStyle name="20% - 强调文字颜色 4 3 2 2_2015财政决算公开" xfId="754"/>
    <cellStyle name="20% - 强调文字颜色 4 3 5" xfId="755"/>
    <cellStyle name="20% - 强调文字颜色 4 3 2 3" xfId="756"/>
    <cellStyle name="20% - 强调文字颜色 4 3 2 5" xfId="757"/>
    <cellStyle name="常规 10 4 2" xfId="758"/>
    <cellStyle name="20% - 强调文字颜色 4 3 3" xfId="759"/>
    <cellStyle name="20% - 强调文字颜色 4 4 5" xfId="760"/>
    <cellStyle name="20% - 强调文字颜色 4 3 3 3" xfId="761"/>
    <cellStyle name="20% - 强调文字颜色 4 4" xfId="762"/>
    <cellStyle name="20% - 强调文字颜色 5 3 4 2" xfId="763"/>
    <cellStyle name="20% - 强调文字颜色 4 4 2 2 2" xfId="764"/>
    <cellStyle name="百分比 5 2 2 2 4" xfId="765"/>
    <cellStyle name="20% - 强调文字颜色 5 2 3 2" xfId="766"/>
    <cellStyle name="40% - 强调文字颜色 3 7" xfId="767"/>
    <cellStyle name="20% - 强调文字颜色 4 4 2_2015财政决算公开" xfId="768"/>
    <cellStyle name="20% - 强调文字颜色 5 4 4" xfId="769"/>
    <cellStyle name="20% - 强调文字颜色 4 4 3 2" xfId="770"/>
    <cellStyle name="20% - 强调文字颜色 4 4_2015财政决算公开" xfId="771"/>
    <cellStyle name="20% - 强调文字颜色 4 5 2" xfId="772"/>
    <cellStyle name="20% - 强调文字颜色 4 5 2 2 2" xfId="773"/>
    <cellStyle name="20% - 强调文字颜色 6 3 4 2" xfId="774"/>
    <cellStyle name="20% - 强调文字颜色 4 5 2 4" xfId="775"/>
    <cellStyle name="20% - 强调文字颜色 6 3 6" xfId="776"/>
    <cellStyle name="20% - 强调文字颜色 4 5 2_2015财政决算公开" xfId="777"/>
    <cellStyle name="20% - 强调文字颜色 4 5 3" xfId="778"/>
    <cellStyle name="20% - 强调文字颜色 4 5 3 2" xfId="779"/>
    <cellStyle name="20% - 强调文字颜色 6 4 4" xfId="780"/>
    <cellStyle name="20% - 强调文字颜色 4 5_2015财政决算公开" xfId="781"/>
    <cellStyle name="60% - 强调文字颜色 1 6 4" xfId="782"/>
    <cellStyle name="20% - 强调文字颜色 4 6 2 2" xfId="783"/>
    <cellStyle name="20% - 强调文字颜色 5 2 2" xfId="784"/>
    <cellStyle name="40% - 强调文字颜色 6 2 7" xfId="785"/>
    <cellStyle name="20% - 强调文字颜色 5 3 2 3" xfId="786"/>
    <cellStyle name="百分比 2 2 77" xfId="787"/>
    <cellStyle name="百分比 2 2 82" xfId="788"/>
    <cellStyle name="20% - 强调文字颜色 5 2_2015财政决算公开" xfId="789"/>
    <cellStyle name="20% - 强调文字颜色 5 2 2 2 2" xfId="790"/>
    <cellStyle name="40% - 强调文字颜色 1 2 3 5" xfId="791"/>
    <cellStyle name="40% - 强调文字颜色 2 7 2" xfId="792"/>
    <cellStyle name="20% - 强调文字颜色 5 3 2 3 2" xfId="793"/>
    <cellStyle name="20% - 强调文字颜色 5 2 2 2 2 2" xfId="794"/>
    <cellStyle name="20% - 强调文字颜色 5 3 2 4" xfId="795"/>
    <cellStyle name="百分比 2 2 78" xfId="796"/>
    <cellStyle name="百分比 2 2 83" xfId="797"/>
    <cellStyle name="20% - 强调文字颜色 5 2 2 2 3" xfId="798"/>
    <cellStyle name="40% - 强调文字颜色 1 2 3 6" xfId="799"/>
    <cellStyle name="20% - 强调文字颜色 5 3 2 5" xfId="800"/>
    <cellStyle name="百分比 2 2 79" xfId="801"/>
    <cellStyle name="百分比 2 2 84" xfId="802"/>
    <cellStyle name="20% - 强调文字颜色 5 2 2 2 4" xfId="803"/>
    <cellStyle name="20% - 强调文字颜色 5 2 2 2_2015财政决算公开" xfId="804"/>
    <cellStyle name="20% - 强调文字颜色 5 2 2 3" xfId="805"/>
    <cellStyle name="40% - 强调文字颜色 2 8" xfId="806"/>
    <cellStyle name="20% - 强调文字颜色 5 3 3 3" xfId="807"/>
    <cellStyle name="60% - 强调文字颜色 6 2 2_草案附件(6.1)" xfId="808"/>
    <cellStyle name="40% - 强调文字颜色 1 2 4 5" xfId="809"/>
    <cellStyle name="20% - 强调文字颜色 5 2 2 3 2" xfId="810"/>
    <cellStyle name="标题 1 3" xfId="811"/>
    <cellStyle name="常规 10 46" xfId="812"/>
    <cellStyle name="常规 10 51" xfId="813"/>
    <cellStyle name="20% - 强调文字颜色 5 2 2 5" xfId="814"/>
    <cellStyle name="20% - 强调文字颜色 5 2 3" xfId="815"/>
    <cellStyle name="40% - 强调文字颜色 6 2 8" xfId="816"/>
    <cellStyle name="20% - 强调文字颜色 5 2 4" xfId="817"/>
    <cellStyle name="20% - 强调文字颜色 5 2 4 2" xfId="818"/>
    <cellStyle name="40% - 强调文字颜色 4 7" xfId="819"/>
    <cellStyle name="20% - 强调文字颜色 5 2 5" xfId="820"/>
    <cellStyle name="20% - 强调文字颜色 5 2 6" xfId="821"/>
    <cellStyle name="40% - 强调文字颜色 2 3 2 2 2" xfId="822"/>
    <cellStyle name="20% - 强调文字颜色 5 3" xfId="823"/>
    <cellStyle name="20% - 强调文字颜色 5 3 2" xfId="824"/>
    <cellStyle name="20% - 强调文字颜色 5 3 2 2 2" xfId="825"/>
    <cellStyle name="20% - 强调文字颜色 5 3 2 2 2 2" xfId="826"/>
    <cellStyle name="百分比 7 4 6" xfId="827"/>
    <cellStyle name="20% - 强调文字颜色 5 3 2 2 3" xfId="828"/>
    <cellStyle name="20% - 强调文字颜色 5 3 2 2 4" xfId="829"/>
    <cellStyle name="20% - 强调文字颜色 5 4" xfId="830"/>
    <cellStyle name="20% - 强调文字颜色 5 4 2_2015财政决算公开" xfId="831"/>
    <cellStyle name="20% - 强调文字颜色 5 4 5" xfId="832"/>
    <cellStyle name="20% - 强调文字颜色 5 5 2 3" xfId="833"/>
    <cellStyle name="20% - 强调文字颜色 5 5 2 4" xfId="834"/>
    <cellStyle name="20% - 强调文字颜色 5 5 2_2015财政决算公开" xfId="835"/>
    <cellStyle name="百分比 2 2 2 14" xfId="836"/>
    <cellStyle name="20% - 强调文字颜色 5 5 3 2" xfId="837"/>
    <cellStyle name="百分比 5 3 13" xfId="838"/>
    <cellStyle name="20% - 强调文字颜色 5 5 5" xfId="839"/>
    <cellStyle name="20% - 强调文字颜色 5 5_2015财政决算公开" xfId="840"/>
    <cellStyle name="20% - 强调文字颜色 6 2 2 2" xfId="841"/>
    <cellStyle name="20% - 强调文字颜色 5 6" xfId="842"/>
    <cellStyle name="60% - 强调文字颜色 6 3 2 2 2" xfId="843"/>
    <cellStyle name="60% - 强调文字颜色 6 3 2 2 2 2" xfId="844"/>
    <cellStyle name="20% - 强调文字颜色 5 6 2" xfId="845"/>
    <cellStyle name="百分比 6 3 2 12" xfId="846"/>
    <cellStyle name="常规 13 2 2 6" xfId="847"/>
    <cellStyle name="20% - 强调文字颜色 5 6 2 2" xfId="848"/>
    <cellStyle name="表标题 5" xfId="849"/>
    <cellStyle name="20% - 强调文字颜色 5 6 3" xfId="850"/>
    <cellStyle name="60% - 强调文字颜色 1 5 2 2" xfId="851"/>
    <cellStyle name="百分比 6 3 2 13" xfId="852"/>
    <cellStyle name="常规 12 2_2015财政决算公开" xfId="853"/>
    <cellStyle name="常规 13 2 2 7" xfId="854"/>
    <cellStyle name="20% - 强调文字颜色 5 6 4" xfId="855"/>
    <cellStyle name="60% - 强调文字颜色 1 5 2 3" xfId="856"/>
    <cellStyle name="百分比 6 3 2 14" xfId="857"/>
    <cellStyle name="常规 13 2 2 8" xfId="858"/>
    <cellStyle name="20% - 强调文字颜色 5 6_2015财政决算公开" xfId="859"/>
    <cellStyle name="常规 13 2 35" xfId="860"/>
    <cellStyle name="常规 13 2 40" xfId="861"/>
    <cellStyle name="20% - 强调文字颜色 5 7" xfId="862"/>
    <cellStyle name="60% - 强调文字颜色 6 3 2 2 3" xfId="863"/>
    <cellStyle name="20% - 强调文字颜色 5 7 2" xfId="864"/>
    <cellStyle name="20% - 强调文字颜色 6 2 2 2_2015财政决算公开" xfId="865"/>
    <cellStyle name="20% - 强调文字颜色 5 8" xfId="866"/>
    <cellStyle name="60% - 强调文字颜色 6 3 2 2 4" xfId="867"/>
    <cellStyle name="20% - 强调文字颜色 5 9" xfId="868"/>
    <cellStyle name="20% - 强调文字颜色 6 4 2_2015财政决算公开" xfId="869"/>
    <cellStyle name="20% - 强调文字颜色 6 2" xfId="870"/>
    <cellStyle name="百分比 7 2 8" xfId="871"/>
    <cellStyle name="20% - 强调文字颜色 6 2 2" xfId="872"/>
    <cellStyle name="20% - 强调文字颜色 6 2 2 2 2" xfId="873"/>
    <cellStyle name="20% - 强调文字颜色 6 2 2 2 2 2" xfId="874"/>
    <cellStyle name="百分比 4 5" xfId="875"/>
    <cellStyle name="20% - 强调文字颜色 6 2 2 2 3" xfId="876"/>
    <cellStyle name="20% - 强调文字颜色 6 2 2 2 4" xfId="877"/>
    <cellStyle name="20% - 强调文字颜色 6 2 2 3" xfId="878"/>
    <cellStyle name="20% - 强调文字颜色 6 2 2 3 2" xfId="879"/>
    <cellStyle name="20% - 强调文字颜色 6 2 2 4" xfId="880"/>
    <cellStyle name="常规_预计与预算2" xfId="881"/>
    <cellStyle name="20% - 强调文字颜色 6 2 2 5" xfId="882"/>
    <cellStyle name="20% - 强调文字颜色 6 2 3" xfId="883"/>
    <cellStyle name="20% - 强调文字颜色 6 2 3 2" xfId="884"/>
    <cellStyle name="20% - 强调文字颜色 6 2 3 2 2" xfId="885"/>
    <cellStyle name="20% - 强调文字颜色 6 2 3 3" xfId="886"/>
    <cellStyle name="20% - 强调文字颜色 6 2 3 4" xfId="887"/>
    <cellStyle name="20% - 强调文字颜色 6 2 3_2015财政决算公开" xfId="888"/>
    <cellStyle name="20% - 强调文字颜色 6 2 4" xfId="889"/>
    <cellStyle name="20% - 强调文字颜色 6 2 4 2" xfId="890"/>
    <cellStyle name="20% - 强调文字颜色 6 2 5" xfId="891"/>
    <cellStyle name="20% - 强调文字颜色 6 2 6" xfId="892"/>
    <cellStyle name="40% - 强调文字颜色 2 3 3 2 2" xfId="893"/>
    <cellStyle name="20% - 强调文字颜色 6 2_2015财政决算公开" xfId="894"/>
    <cellStyle name="20% - 强调文字颜色 6 3" xfId="895"/>
    <cellStyle name="百分比 7 2 9" xfId="896"/>
    <cellStyle name="20% - 强调文字颜色 6 3 2" xfId="897"/>
    <cellStyle name="60% - 强调文字颜色 5 2 2 2 4" xfId="898"/>
    <cellStyle name="20% - 强调文字颜色 6 3 2 2" xfId="899"/>
    <cellStyle name="百分比 3 2 2 2 14" xfId="900"/>
    <cellStyle name="常规 127" xfId="901"/>
    <cellStyle name="百分比 2 2 2 2 2 11" xfId="902"/>
    <cellStyle name="20% - 强调文字颜色 6 3 2 2 2" xfId="903"/>
    <cellStyle name="百分比 2 5 9" xfId="904"/>
    <cellStyle name="20% - 强调文字颜色 6 3 2 2 3" xfId="905"/>
    <cellStyle name="百分比 2 2 2 2 2 12" xfId="906"/>
    <cellStyle name="20% - 强调文字颜色 6 3 2 2 4" xfId="907"/>
    <cellStyle name="百分比 2 2 2 2 2 13" xfId="908"/>
    <cellStyle name="20% - 强调文字颜色 6 3 2 2_2015财政决算公开" xfId="909"/>
    <cellStyle name="20% - 强调文字颜色 6 3 2 3" xfId="910"/>
    <cellStyle name="20% - 强调文字颜色 6 6_2015财政决算公开" xfId="911"/>
    <cellStyle name="常规 128" xfId="912"/>
    <cellStyle name="20% - 强调文字颜色 6 3 2 3 2" xfId="913"/>
    <cellStyle name="20% - 强调文字颜色 6 3 2 4" xfId="914"/>
    <cellStyle name="百分比 3 4 10" xfId="915"/>
    <cellStyle name="常规 129" xfId="916"/>
    <cellStyle name="20% - 强调文字颜色 6 3 2 5" xfId="917"/>
    <cellStyle name="百分比 3 4 11" xfId="918"/>
    <cellStyle name="20% - 强调文字颜色 6 3 2_2015财政决算公开" xfId="919"/>
    <cellStyle name="百分比 7 2 2 7" xfId="920"/>
    <cellStyle name="20% - 强调文字颜色 6 3 3" xfId="921"/>
    <cellStyle name="no dec" xfId="922"/>
    <cellStyle name="20% - 强调文字颜色 6 3 3 2" xfId="923"/>
    <cellStyle name="no dec 2" xfId="924"/>
    <cellStyle name="20% - 强调文字颜色 6 3 3 2 2" xfId="925"/>
    <cellStyle name="百分比 3 5 9" xfId="926"/>
    <cellStyle name="20% - 强调文字颜色 6 3 3 3" xfId="927"/>
    <cellStyle name="no dec 3" xfId="928"/>
    <cellStyle name="20% - 强调文字颜色 6 3 3 4" xfId="929"/>
    <cellStyle name="20% - 强调文字颜色 6 3 3_2015财政决算公开" xfId="930"/>
    <cellStyle name="百分比 5 3 7" xfId="931"/>
    <cellStyle name="20% - 强调文字颜色 6 3_2015财政决算公开" xfId="932"/>
    <cellStyle name="百分比 2 3 56" xfId="933"/>
    <cellStyle name="百分比 2 3 61" xfId="934"/>
    <cellStyle name="20% - 强调文字颜色 6 4" xfId="935"/>
    <cellStyle name="20% - 强调文字颜色 6 4 2" xfId="936"/>
    <cellStyle name="20% - 强调文字颜色 6 4 2 2 2" xfId="937"/>
    <cellStyle name="百分比 7 2 2 2 4" xfId="938"/>
    <cellStyle name="20% - 强调文字颜色 6 4 2 3" xfId="939"/>
    <cellStyle name="60% - 着色 4 2" xfId="940"/>
    <cellStyle name="20% - 强调文字颜色 6 4 2 4" xfId="941"/>
    <cellStyle name="20% - 强调文字颜色 6 4 3" xfId="942"/>
    <cellStyle name="20% - 强调文字颜色 6 4 3 2" xfId="943"/>
    <cellStyle name="20% - 强调文字颜色 6 4 5" xfId="944"/>
    <cellStyle name="20% - 强调文字颜色 6 4_2015财政决算公开" xfId="945"/>
    <cellStyle name="20% - 强调文字颜色 6 5" xfId="946"/>
    <cellStyle name="20% - 强调文字颜色 6 5 2" xfId="947"/>
    <cellStyle name="20% - 强调文字颜色 6 5 2 2" xfId="948"/>
    <cellStyle name="20% - 强调文字颜色 6 5 2 2 2" xfId="949"/>
    <cellStyle name="20% - 强调文字颜色 6 5 2 3" xfId="950"/>
    <cellStyle name="20% - 强调文字颜色 6 5 2 4" xfId="951"/>
    <cellStyle name="20% - 强调文字颜色 6 5 2_2015财政决算公开" xfId="952"/>
    <cellStyle name="40% - 强调文字颜色 1 3 2 3" xfId="953"/>
    <cellStyle name="20% - 强调文字颜色 6 5 3" xfId="954"/>
    <cellStyle name="20% - 强调文字颜色 6 5 3 2" xfId="955"/>
    <cellStyle name="20% - 强调文字颜色 6 5 5" xfId="956"/>
    <cellStyle name="20% - 强调文字颜色 6 6" xfId="957"/>
    <cellStyle name="60% - 强调文字颜色 6 3 2 3 2" xfId="958"/>
    <cellStyle name="20% - 强调文字颜色 6 6 2" xfId="959"/>
    <cellStyle name="20% - 强调文字颜色 6 6 2 2" xfId="960"/>
    <cellStyle name="20% - 强调文字颜色 6 6 4" xfId="961"/>
    <cellStyle name="20% - 强调文字颜色 6 7" xfId="962"/>
    <cellStyle name="40% - 强调文字颜色 3 4 2 2" xfId="963"/>
    <cellStyle name="20% - 强调文字颜色 6 7 2" xfId="964"/>
    <cellStyle name="40% - 强调文字颜色 3 4 2 2 2" xfId="965"/>
    <cellStyle name="20% - 强调文字颜色 6 8" xfId="966"/>
    <cellStyle name="40% - 强调文字颜色 3 4 2 3" xfId="967"/>
    <cellStyle name="20% - 强调文字颜色 6 9" xfId="968"/>
    <cellStyle name="40% - 强调文字颜色 3 4 2 4" xfId="969"/>
    <cellStyle name="20% - 着色 1 2" xfId="970"/>
    <cellStyle name="标题 2 2_2015财政决算公开" xfId="971"/>
    <cellStyle name="20% - 着色 2 2" xfId="972"/>
    <cellStyle name="20% - 着色 3 2" xfId="973"/>
    <cellStyle name="60% - 强调文字颜色 3 2 3 2 2 2" xfId="974"/>
    <cellStyle name="20% - 着色 4 2" xfId="975"/>
    <cellStyle name="Currency1" xfId="976"/>
    <cellStyle name="20% - 着色 5 2" xfId="977"/>
    <cellStyle name="20% - 着色 6 2" xfId="978"/>
    <cellStyle name="40% - 强调文字颜色 1 10" xfId="979"/>
    <cellStyle name="40% - 强调文字颜色 1 2" xfId="980"/>
    <cellStyle name="Comma [0] 10" xfId="981"/>
    <cellStyle name="40% - 强调文字颜色 1 2 2" xfId="982"/>
    <cellStyle name="60% - 强调文字颜色 2 2 7" xfId="983"/>
    <cellStyle name="40% - 强调文字颜色 1 2 2 2" xfId="984"/>
    <cellStyle name="60% - 强调文字颜色 3 6 4" xfId="985"/>
    <cellStyle name="40% - 强调文字颜色 1 2 2 2 2" xfId="986"/>
    <cellStyle name="40% - 强调文字颜色 1 2 2 2 2 2" xfId="987"/>
    <cellStyle name="40% - 强调文字颜色 1 2 2 2 3" xfId="988"/>
    <cellStyle name="40% - 强调文字颜色 1 2 2 2 4" xfId="989"/>
    <cellStyle name="40% - 强调文字颜色 1 2 2 2_2015财政决算公开" xfId="990"/>
    <cellStyle name="标题 4 2 3 4" xfId="991"/>
    <cellStyle name="40% - 强调文字颜色 1 2 2 3" xfId="992"/>
    <cellStyle name="40% - 强调文字颜色 1 2 2 3 2" xfId="993"/>
    <cellStyle name="百分比 4 3 2 4" xfId="994"/>
    <cellStyle name="40% - 强调文字颜色 1 2 2 4" xfId="995"/>
    <cellStyle name="40% - 强调文字颜色 1 2 2 5" xfId="996"/>
    <cellStyle name="40% - 强调文字颜色 2 6 2" xfId="997"/>
    <cellStyle name="40% - 强调文字颜色 1 2 2_2015财政决算公开" xfId="998"/>
    <cellStyle name="百分比 2 2 59" xfId="999"/>
    <cellStyle name="百分比 2 2 64" xfId="1000"/>
    <cellStyle name="40% - 强调文字颜色 1 2 3" xfId="1001"/>
    <cellStyle name="60% - 强调文字颜色 2 2 8" xfId="1002"/>
    <cellStyle name="40% - 强调文字颜色 1 2 3 2" xfId="1003"/>
    <cellStyle name="40% - 强调文字颜色 1 2 3 2 2" xfId="1004"/>
    <cellStyle name="40% - 强调文字颜色 1 2 3 2 2 2" xfId="1005"/>
    <cellStyle name="40% - 强调文字颜色 1 2 3 2 3" xfId="1006"/>
    <cellStyle name="40% - 强调文字颜色 1 2 3 2 4" xfId="1007"/>
    <cellStyle name="40% - 强调文字颜色 1 2 3 2_2015财政决算公开" xfId="1008"/>
    <cellStyle name="百分比 2 115" xfId="1009"/>
    <cellStyle name="百分比 2 120" xfId="1010"/>
    <cellStyle name="40% - 强调文字颜色 1 2 3 3" xfId="1011"/>
    <cellStyle name="40% - 强调文字颜色 1 2 3 3 2" xfId="1012"/>
    <cellStyle name="40% - 强调文字颜色 1 2 3 4" xfId="1013"/>
    <cellStyle name="40% - 强调文字颜色 1 2 3_2015财政决算公开" xfId="1014"/>
    <cellStyle name="百分比 2 108" xfId="1015"/>
    <cellStyle name="百分比 2 113" xfId="1016"/>
    <cellStyle name="40% - 强调文字颜色 1 2 4" xfId="1017"/>
    <cellStyle name="40% - 强调文字颜色 1 2 4 2" xfId="1018"/>
    <cellStyle name="百分比 3 2 16" xfId="1019"/>
    <cellStyle name="常规 10 38" xfId="1020"/>
    <cellStyle name="常规 10 43" xfId="1021"/>
    <cellStyle name="40% - 强调文字颜色 1 2 4 2 2" xfId="1022"/>
    <cellStyle name="40% - 强调文字颜色 1 2 4 3" xfId="1023"/>
    <cellStyle name="百分比 3 2 17" xfId="1024"/>
    <cellStyle name="常规 10 39" xfId="1025"/>
    <cellStyle name="常规 10 44" xfId="1026"/>
    <cellStyle name="40% - 强调文字颜色 1 2 4 4" xfId="1027"/>
    <cellStyle name="标题 1 2" xfId="1028"/>
    <cellStyle name="常规 10 45" xfId="1029"/>
    <cellStyle name="常规 10 50" xfId="1030"/>
    <cellStyle name="40% - 强调文字颜色 1 2 4_2015财政决算公开" xfId="1031"/>
    <cellStyle name="40% - 强调文字颜色 1 2 5" xfId="1032"/>
    <cellStyle name="40% - 强调文字颜色 1 2 5 2" xfId="1033"/>
    <cellStyle name="常规 10 88" xfId="1034"/>
    <cellStyle name="常规 10 93" xfId="1035"/>
    <cellStyle name="40% - 强调文字颜色 1 2 7" xfId="1036"/>
    <cellStyle name="40% - 强调文字颜色 1 2 8" xfId="1037"/>
    <cellStyle name="40% - 强调文字颜色 1 2_2015财政决算公开" xfId="1038"/>
    <cellStyle name="40% - 强调文字颜色 1 3" xfId="1039"/>
    <cellStyle name="Comma [0] 11" xfId="1040"/>
    <cellStyle name="常规 9 2" xfId="1041"/>
    <cellStyle name="40% - 强调文字颜色 1 3 2" xfId="1042"/>
    <cellStyle name="40% - 强调文字颜色 1 3 2 2" xfId="1043"/>
    <cellStyle name="60% - 强调文字颜色 4 6 4" xfId="1044"/>
    <cellStyle name="40% - 强调文字颜色 1 3 2 2 2" xfId="1045"/>
    <cellStyle name="40% - 强调文字颜色 1 3 2 2 2 2" xfId="1046"/>
    <cellStyle name="40% - 强调文字颜色 1 3 2 2 3" xfId="1047"/>
    <cellStyle name="40% - 强调文字颜色 1 3 2 2 4" xfId="1048"/>
    <cellStyle name="40% - 强调文字颜色 1 3 2 2_2015财政决算公开" xfId="1049"/>
    <cellStyle name="百分比 2 2 2 2 2 3" xfId="1050"/>
    <cellStyle name="40% - 强调文字颜色 1 3 2 3 2" xfId="1051"/>
    <cellStyle name="百分比 5 3 2 4" xfId="1052"/>
    <cellStyle name="40% - 强调文字颜色 1 3 2 4" xfId="1053"/>
    <cellStyle name="40% - 强调文字颜色 1 3 2 5" xfId="1054"/>
    <cellStyle name="40% - 强调文字颜色 3 6 2" xfId="1055"/>
    <cellStyle name="40% - 强调文字颜色 1 3 2_2015财政决算公开" xfId="1056"/>
    <cellStyle name="40% - 强调文字颜色 1 3 3" xfId="1057"/>
    <cellStyle name="40% - 强调文字颜色 1 3 3 2" xfId="1058"/>
    <cellStyle name="百分比 2 28" xfId="1059"/>
    <cellStyle name="百分比 2 33" xfId="1060"/>
    <cellStyle name="40% - 强调文字颜色 1 3 3 2 2" xfId="1061"/>
    <cellStyle name="40% - 强调文字颜色 1 3 3 3" xfId="1062"/>
    <cellStyle name="百分比 2 29" xfId="1063"/>
    <cellStyle name="百分比 2 34" xfId="1064"/>
    <cellStyle name="40% - 强调文字颜色 1 3 3 4" xfId="1065"/>
    <cellStyle name="百分比 2 35" xfId="1066"/>
    <cellStyle name="百分比 2 40" xfId="1067"/>
    <cellStyle name="40% - 强调文字颜色 1 3 3_2015财政决算公开" xfId="1068"/>
    <cellStyle name="40% - 强调文字颜色 1 3 4" xfId="1069"/>
    <cellStyle name="40% - 强调文字颜色 1 3 4 2" xfId="1070"/>
    <cellStyle name="百分比 2 78" xfId="1071"/>
    <cellStyle name="百分比 2 83" xfId="1072"/>
    <cellStyle name="常规 10 2_2015财政决算公开" xfId="1073"/>
    <cellStyle name="40% - 强调文字颜色 1 3 5" xfId="1074"/>
    <cellStyle name="40% - 强调文字颜色 1 3 6" xfId="1075"/>
    <cellStyle name="40% - 强调文字颜色 1 3_2015财政决算公开" xfId="1076"/>
    <cellStyle name="40% - 强调文字颜色 1 4" xfId="1077"/>
    <cellStyle name="60% - 强调文字颜色 1 3 2 3 2" xfId="1078"/>
    <cellStyle name="Comma [0] 12" xfId="1079"/>
    <cellStyle name="40% - 强调文字颜色 1 4 2" xfId="1080"/>
    <cellStyle name="40% - 强调文字颜色 1 4 2 2" xfId="1081"/>
    <cellStyle name="60% - 强调文字颜色 5 6 4" xfId="1082"/>
    <cellStyle name="40% - 强调文字颜色 1 4 2 2 2" xfId="1083"/>
    <cellStyle name="40% - 强调文字颜色 1 4 2 3" xfId="1084"/>
    <cellStyle name="40% - 强调文字颜色 1 4 2 4" xfId="1085"/>
    <cellStyle name="40% - 强调文字颜色 1 4 2_2015财政决算公开" xfId="1086"/>
    <cellStyle name="百分比 4 2 2 13" xfId="1087"/>
    <cellStyle name="40% - 强调文字颜色 1 4 3" xfId="1088"/>
    <cellStyle name="40% - 强调文字颜色 1 4 3 2" xfId="1089"/>
    <cellStyle name="百分比 2 4 25" xfId="1090"/>
    <cellStyle name="百分比 2 4 30" xfId="1091"/>
    <cellStyle name="40% - 强调文字颜色 1 4 4" xfId="1092"/>
    <cellStyle name="常规 13 2_2015财政决算公开" xfId="1093"/>
    <cellStyle name="40% - 强调文字颜色 1 4 5" xfId="1094"/>
    <cellStyle name="40% - 强调文字颜色 1 4_2015财政决算公开" xfId="1095"/>
    <cellStyle name="40% - 强调文字颜色 1 5" xfId="1096"/>
    <cellStyle name="40% - 强调文字颜色 6 2 4_2015财政决算公开" xfId="1097"/>
    <cellStyle name="Comma [0] 13" xfId="1098"/>
    <cellStyle name="40% - 强调文字颜色 1 5 2" xfId="1099"/>
    <cellStyle name="40% - 强调文字颜色 1 5 2 2" xfId="1100"/>
    <cellStyle name="60% - 强调文字颜色 6 6 4" xfId="1101"/>
    <cellStyle name="40% - 强调文字颜色 1 5 2 2 2" xfId="1102"/>
    <cellStyle name="常规 13 2 58" xfId="1103"/>
    <cellStyle name="常规 13 2 63" xfId="1104"/>
    <cellStyle name="40% - 强调文字颜色 1 5 2 3" xfId="1105"/>
    <cellStyle name="40% - 强调文字颜色 1 5 2 4" xfId="1106"/>
    <cellStyle name="40% - 强调文字颜色 1 5 2_2015财政决算公开" xfId="1107"/>
    <cellStyle name="40% - 强调文字颜色 1 5 3 2" xfId="1108"/>
    <cellStyle name="常规 13 2 2 37" xfId="1109"/>
    <cellStyle name="常规 13 2 2 42" xfId="1110"/>
    <cellStyle name="40% - 强调文字颜色 1 5 4" xfId="1111"/>
    <cellStyle name="40% - 强调文字颜色 1 5 5" xfId="1112"/>
    <cellStyle name="40% - 强调文字颜色 1 5_2015财政决算公开" xfId="1113"/>
    <cellStyle name="差 2 3" xfId="1114"/>
    <cellStyle name="40% - 强调文字颜色 1 6" xfId="1115"/>
    <cellStyle name="Comma [0] 14" xfId="1116"/>
    <cellStyle name="40% - 强调文字颜色 1 6 2" xfId="1117"/>
    <cellStyle name="常规 13 2 37" xfId="1118"/>
    <cellStyle name="常规 13 2 42" xfId="1119"/>
    <cellStyle name="40% - 强调文字颜色 1 6 2 2" xfId="1120"/>
    <cellStyle name="40% - 强调文字颜色 1 6 3" xfId="1121"/>
    <cellStyle name="常规 13 2 38" xfId="1122"/>
    <cellStyle name="常规 13 2 43" xfId="1123"/>
    <cellStyle name="40% - 强调文字颜色 1 6 4" xfId="1124"/>
    <cellStyle name="常规 13 2 39" xfId="1125"/>
    <cellStyle name="常规 13 2 44" xfId="1126"/>
    <cellStyle name="40% - 强调文字颜色 1 6_2015财政决算公开" xfId="1127"/>
    <cellStyle name="40% - 强调文字颜色 1 7" xfId="1128"/>
    <cellStyle name="Comma [0] 15" xfId="1129"/>
    <cellStyle name="40% - 强调文字颜色 1 7 2" xfId="1130"/>
    <cellStyle name="常规 13 2 87" xfId="1131"/>
    <cellStyle name="常规 13 2 92" xfId="1132"/>
    <cellStyle name="40% - 强调文字颜色 1 8" xfId="1133"/>
    <cellStyle name="40% - 强调文字颜色 1 9" xfId="1134"/>
    <cellStyle name="40% - 强调文字颜色 2 2" xfId="1135"/>
    <cellStyle name="百分比 3 5 12" xfId="1136"/>
    <cellStyle name="常规 13 29" xfId="1137"/>
    <cellStyle name="40% - 强调文字颜色 2 2 2" xfId="1138"/>
    <cellStyle name="60% - 强调文字颜色 2 2 3 5" xfId="1139"/>
    <cellStyle name="60% - 强调文字颜色 3 2 7" xfId="1140"/>
    <cellStyle name="40% - 强调文字颜色 2 2 2 2" xfId="1141"/>
    <cellStyle name="40% - 强调文字颜色 2 2 2 2 2" xfId="1142"/>
    <cellStyle name="百分比 4 2 12" xfId="1143"/>
    <cellStyle name="40% - 强调文字颜色 2 2 2 2 2 2" xfId="1144"/>
    <cellStyle name="40% - 强调文字颜色 2 2 2 2 3" xfId="1145"/>
    <cellStyle name="百分比 4 2 13" xfId="1146"/>
    <cellStyle name="40% - 强调文字颜色 2 2 2 2 4" xfId="1147"/>
    <cellStyle name="百分比 4 2 14" xfId="1148"/>
    <cellStyle name="标题 5 2 3 2" xfId="1149"/>
    <cellStyle name="40% - 强调文字颜色 2 2 2 2_2015财政决算公开" xfId="1150"/>
    <cellStyle name="40% - 强调文字颜色 2 2 2 3" xfId="1151"/>
    <cellStyle name="标题 1 4 2 2" xfId="1152"/>
    <cellStyle name="40% - 强调文字颜色 2 2 2 4" xfId="1153"/>
    <cellStyle name="40% - 强调文字颜色 2 2 2 5" xfId="1154"/>
    <cellStyle name="40% - 强调文字颜色 2 2 3" xfId="1155"/>
    <cellStyle name="60% - 强调文字颜色 2 2 3 6" xfId="1156"/>
    <cellStyle name="60% - 强调文字颜色 3 2 8" xfId="1157"/>
    <cellStyle name="40% - 强调文字颜色 2 2 3 2" xfId="1158"/>
    <cellStyle name="40% - 强调文字颜色 2 2 3 3" xfId="1159"/>
    <cellStyle name="40% - 强调文字颜色 2 2 3 4" xfId="1160"/>
    <cellStyle name="40% - 强调文字颜色 2 2 3_2015财政决算公开" xfId="1161"/>
    <cellStyle name="百分比 6 2 8" xfId="1162"/>
    <cellStyle name="标题 5 2 4 2" xfId="1163"/>
    <cellStyle name="40% - 强调文字颜色 2 2 4" xfId="1164"/>
    <cellStyle name="40% - 强调文字颜色 2 2 4 2" xfId="1165"/>
    <cellStyle name="40% - 强调文字颜色 2 2 5" xfId="1166"/>
    <cellStyle name="40% - 强调文字颜色 2 2 6" xfId="1167"/>
    <cellStyle name="40% - 强调文字颜色 2 2_2015财政决算公开" xfId="1168"/>
    <cellStyle name="40% - 强调文字颜色 2 3" xfId="1169"/>
    <cellStyle name="百分比 3 5 13" xfId="1170"/>
    <cellStyle name="40% - 强调文字颜色 2 3 2" xfId="1171"/>
    <cellStyle name="百分比 2 3 2 2 9" xfId="1172"/>
    <cellStyle name="常规 11 2 2 4" xfId="1173"/>
    <cellStyle name="40% - 强调文字颜色 2 3 2 2" xfId="1174"/>
    <cellStyle name="40% - 强调文字颜色 2 3 2 2 2 2" xfId="1175"/>
    <cellStyle name="40% - 强调文字颜色 6 7" xfId="1176"/>
    <cellStyle name="60% - 强调文字颜色 2 3 3 3" xfId="1177"/>
    <cellStyle name="60% - 强调文字颜色 4 2 5" xfId="1178"/>
    <cellStyle name="40% - 强调文字颜色 2 3 2 2 3" xfId="1179"/>
    <cellStyle name="常规 11 3 2" xfId="1180"/>
    <cellStyle name="40% - 强调文字颜色 2 3 2 2 4" xfId="1181"/>
    <cellStyle name="常规 11 3 3" xfId="1182"/>
    <cellStyle name="40% - 强调文字颜色 2 3 2 2_2015财政决算公开" xfId="1183"/>
    <cellStyle name="百分比 4 3 3" xfId="1184"/>
    <cellStyle name="40% - 强调文字颜色 2 3 2 3" xfId="1185"/>
    <cellStyle name="标题 1 5 2 2" xfId="1186"/>
    <cellStyle name="40% - 强调文字颜色 2 3 2 4" xfId="1187"/>
    <cellStyle name="40% - 强调文字颜色 2 3 2 5" xfId="1188"/>
    <cellStyle name="40% - 强调文字颜色 2 3 2_2015财政决算公开" xfId="1189"/>
    <cellStyle name="百分比 5 2 2 7" xfId="1190"/>
    <cellStyle name="40% - 强调文字颜色 2 3 3" xfId="1191"/>
    <cellStyle name="40% - 强调文字颜色 2 3 3 2" xfId="1192"/>
    <cellStyle name="40% - 强调文字颜色 2 3 3 3" xfId="1193"/>
    <cellStyle name="40% - 强调文字颜色 2 3 3 4" xfId="1194"/>
    <cellStyle name="40% - 强调文字颜色 2 3 3_2015财政决算公开" xfId="1195"/>
    <cellStyle name="百分比 7 2 2 2 8" xfId="1196"/>
    <cellStyle name="40% - 强调文字颜色 2 3 4" xfId="1197"/>
    <cellStyle name="40% - 强调文字颜色 2 3 4 2" xfId="1198"/>
    <cellStyle name="40% - 强调文字颜色 2 3_2015财政决算公开" xfId="1199"/>
    <cellStyle name="40% - 强调文字颜色 2 3 5" xfId="1200"/>
    <cellStyle name="40% - 强调文字颜色 2 3 6" xfId="1201"/>
    <cellStyle name="40% - 强调文字颜色 2 4" xfId="1202"/>
    <cellStyle name="百分比 3 5 14" xfId="1203"/>
    <cellStyle name="40% - 强调文字颜色 2 4 2" xfId="1204"/>
    <cellStyle name="40% - 强调文字颜色 2 4 2 2" xfId="1205"/>
    <cellStyle name="40% - 强调文字颜色 2 4 2 2 2" xfId="1206"/>
    <cellStyle name="40% - 强调文字颜色 3 3 2 2_2015财政决算公开" xfId="1207"/>
    <cellStyle name="40% - 强调文字颜色 2 4 2 3" xfId="1208"/>
    <cellStyle name="40% - 强调文字颜色 2 4 2 4" xfId="1209"/>
    <cellStyle name="40% - 强调文字颜色 3 5 2_2015财政决算公开" xfId="1210"/>
    <cellStyle name="40% - 强调文字颜色 2 4 2_2015财政决算公开" xfId="1211"/>
    <cellStyle name="百分比 6 2 10" xfId="1212"/>
    <cellStyle name="40% - 强调文字颜色 2 4 3" xfId="1213"/>
    <cellStyle name="40% - 强调文字颜色 2 4 3 2" xfId="1214"/>
    <cellStyle name="40% - 强调文字颜色 2 4 4" xfId="1215"/>
    <cellStyle name="40% - 强调文字颜色 2 4 5" xfId="1216"/>
    <cellStyle name="40% - 强调文字颜色 2 4_2015财政决算公开" xfId="1217"/>
    <cellStyle name="百分比 4 2 2 2 14" xfId="1218"/>
    <cellStyle name="40% - 强调文字颜色 2 5" xfId="1219"/>
    <cellStyle name="40% - 强调文字颜色 2 5 2" xfId="1220"/>
    <cellStyle name="百分比 2 3 2 104" xfId="1221"/>
    <cellStyle name="40% - 强调文字颜色 2 5 2 2 2" xfId="1222"/>
    <cellStyle name="百分比 4 17" xfId="1223"/>
    <cellStyle name="40% - 强调文字颜色 2 5 2 3" xfId="1224"/>
    <cellStyle name="40% - 强调文字颜色 2 5 2 4" xfId="1225"/>
    <cellStyle name="40% - 强调文字颜色 2 5 2_2015财政决算公开" xfId="1226"/>
    <cellStyle name="40% - 强调文字颜色 2 5 3" xfId="1227"/>
    <cellStyle name="百分比 2 3 2 105" xfId="1228"/>
    <cellStyle name="百分比 2 3 2 110" xfId="1229"/>
    <cellStyle name="常规 11 2 100" xfId="1230"/>
    <cellStyle name="40% - 强调文字颜色 2 5 3 2" xfId="1231"/>
    <cellStyle name="百分比 2 3 11" xfId="1232"/>
    <cellStyle name="百分比 6 14" xfId="1233"/>
    <cellStyle name="40% - 强调文字颜色 2 5 4" xfId="1234"/>
    <cellStyle name="百分比 2 3 2 106" xfId="1235"/>
    <cellStyle name="40% - 强调文字颜色 2 5 5" xfId="1236"/>
    <cellStyle name="百分比 2 3 2 107" xfId="1237"/>
    <cellStyle name="40% - 强调文字颜色 2 5_2015财政决算公开" xfId="1238"/>
    <cellStyle name="40% - 强调文字颜色 2 6" xfId="1239"/>
    <cellStyle name="40% - 强调文字颜色 2 6 3" xfId="1240"/>
    <cellStyle name="40% - 强调文字颜色 2 6 4" xfId="1241"/>
    <cellStyle name="40% - 强调文字颜色 2 6_2015财政决算公开" xfId="1242"/>
    <cellStyle name="40% - 强调文字颜色 3 10" xfId="1243"/>
    <cellStyle name="40% - 强调文字颜色 3 2" xfId="1244"/>
    <cellStyle name="40% - 强调文字颜色 3 3 3 2 2" xfId="1245"/>
    <cellStyle name="40% - 强调文字颜色 3 2 2" xfId="1246"/>
    <cellStyle name="40% - 强调文字颜色 6 9" xfId="1247"/>
    <cellStyle name="60% - 强调文字颜色 4 2 7" xfId="1248"/>
    <cellStyle name="40% - 强调文字颜色 3 2 2 2" xfId="1249"/>
    <cellStyle name="百分比 3 2 2 14" xfId="1250"/>
    <cellStyle name="40% - 强调文字颜色 3 2 2 2 2" xfId="1251"/>
    <cellStyle name="40% - 强调文字颜色 3 4 4" xfId="1252"/>
    <cellStyle name="40% - 强调文字颜色 3 2 2 2 2 2" xfId="1253"/>
    <cellStyle name="40% - 强调文字颜色 3 2 2 2 3" xfId="1254"/>
    <cellStyle name="40% - 强调文字颜色 3 4 5" xfId="1255"/>
    <cellStyle name="40% - 强调文字颜色 3 2 2 2 4" xfId="1256"/>
    <cellStyle name="40% - 强调文字颜色 3 2 2 2_2015财政决算公开" xfId="1257"/>
    <cellStyle name="百分比 5 2 3 13" xfId="1258"/>
    <cellStyle name="40% - 强调文字颜色 3 2 2 3" xfId="1259"/>
    <cellStyle name="百分比 3 2 2 15" xfId="1260"/>
    <cellStyle name="标题 2 4 2 2" xfId="1261"/>
    <cellStyle name="40% - 强调文字颜色 3 2 2 3 2" xfId="1262"/>
    <cellStyle name="40% - 强调文字颜色 3 5 4" xfId="1263"/>
    <cellStyle name="40% - 强调文字颜色 3 2 2 4" xfId="1264"/>
    <cellStyle name="百分比 3 2 2 16" xfId="1265"/>
    <cellStyle name="40% - 强调文字颜色 3 2 2 5" xfId="1266"/>
    <cellStyle name="40% - 强调文字颜色 3 2 2_2015财政决算公开" xfId="1267"/>
    <cellStyle name="40% - 强调文字颜色 3 2 3" xfId="1268"/>
    <cellStyle name="60% - 强调文字颜色 4 2 8" xfId="1269"/>
    <cellStyle name="40% - 强调文字颜色 3 2 3 2" xfId="1270"/>
    <cellStyle name="40% - 强调文字颜色 3 2 3 2 2" xfId="1271"/>
    <cellStyle name="40% - 强调文字颜色 4 4 4" xfId="1272"/>
    <cellStyle name="40% - 强调文字颜色 3 2 3 2 2 2" xfId="1273"/>
    <cellStyle name="40% - 强调文字颜色 3 2 3 2 3" xfId="1274"/>
    <cellStyle name="40% - 强调文字颜色 4 4 5" xfId="1275"/>
    <cellStyle name="40% - 强调文字颜色 3 2 3 2 4" xfId="1276"/>
    <cellStyle name="40% - 强调文字颜色 3 2 3 2_2015财政决算公开" xfId="1277"/>
    <cellStyle name="40% - 强调文字颜色 3 2 3 3" xfId="1278"/>
    <cellStyle name="百分比 6 2 2 2 2" xfId="1279"/>
    <cellStyle name="40% - 强调文字颜色 3 2 3 3 2" xfId="1280"/>
    <cellStyle name="40% - 强调文字颜色 4 5 4" xfId="1281"/>
    <cellStyle name="百分比 6 2 13" xfId="1282"/>
    <cellStyle name="40% - 强调文字颜色 3 2 3 4" xfId="1283"/>
    <cellStyle name="百分比 6 2 2 2 3" xfId="1284"/>
    <cellStyle name="40% - 强调文字颜色 3 2 3 6" xfId="1285"/>
    <cellStyle name="百分比 2 2 3 2" xfId="1286"/>
    <cellStyle name="百分比 6 2 2 2 5" xfId="1287"/>
    <cellStyle name="40% - 强调文字颜色 3 2 3_2015财政决算公开" xfId="1288"/>
    <cellStyle name="40% - 强调文字颜色 3 2 4" xfId="1289"/>
    <cellStyle name="40% - 强调文字颜色 3 2 4 2" xfId="1290"/>
    <cellStyle name="40% - 强调文字颜色 5 4 4" xfId="1291"/>
    <cellStyle name="40% - 强调文字颜色 3 2 4 2 2" xfId="1292"/>
    <cellStyle name="百分比 3 2 2 9" xfId="1293"/>
    <cellStyle name="40% - 强调文字颜色 3 2 4 3" xfId="1294"/>
    <cellStyle name="40% - 强调文字颜色 3 2 4 4" xfId="1295"/>
    <cellStyle name="40% - 强调文字颜色 3 2 4 5" xfId="1296"/>
    <cellStyle name="40% - 强调文字颜色 3 2 4_2015财政决算公开" xfId="1297"/>
    <cellStyle name="百分比 2 3 2 2 10" xfId="1298"/>
    <cellStyle name="40% - 强调文字颜色 3 2 5" xfId="1299"/>
    <cellStyle name="40% - 强调文字颜色 3 2 5 2" xfId="1300"/>
    <cellStyle name="40% - 强调文字颜色 3 2 6" xfId="1301"/>
    <cellStyle name="40% - 强调文字颜色 3 2_2015财政决算公开" xfId="1302"/>
    <cellStyle name="40% - 强调文字颜色 3 3" xfId="1303"/>
    <cellStyle name="40% - 强调文字颜色 3 3 2" xfId="1304"/>
    <cellStyle name="40% - 强调文字颜色 3 3 2 2" xfId="1305"/>
    <cellStyle name="百分比 7 6" xfId="1306"/>
    <cellStyle name="40% - 强调文字颜色 3 3 2 2 2" xfId="1307"/>
    <cellStyle name="40% - 强调文字颜色 3 3 2 2 2 2" xfId="1308"/>
    <cellStyle name="40% - 强调文字颜色 5 5 2_2015财政决算公开" xfId="1309"/>
    <cellStyle name="百分比 2 4 47" xfId="1310"/>
    <cellStyle name="百分比 2 4 52" xfId="1311"/>
    <cellStyle name="40% - 强调文字颜色 3 3 2 2 3" xfId="1312"/>
    <cellStyle name="40% - 强调文字颜色 3 3 2 2 4" xfId="1313"/>
    <cellStyle name="40% - 强调文字颜色 3 3 2 3" xfId="1314"/>
    <cellStyle name="百分比 7 7" xfId="1315"/>
    <cellStyle name="标题 2 5 2 2" xfId="1316"/>
    <cellStyle name="40% - 强调文字颜色 3 3 2 3 2" xfId="1317"/>
    <cellStyle name="40% - 强调文字颜色 3 3 2 4" xfId="1318"/>
    <cellStyle name="百分比 7 8" xfId="1319"/>
    <cellStyle name="40% - 强调文字颜色 3 3 2 5" xfId="1320"/>
    <cellStyle name="百分比 7 9" xfId="1321"/>
    <cellStyle name="40% - 强调文字颜色 3 3 3" xfId="1322"/>
    <cellStyle name="40% - 强调文字颜色 3 3 3_2015财政决算公开" xfId="1323"/>
    <cellStyle name="40% - 强调文字颜色 3 3 4" xfId="1324"/>
    <cellStyle name="40% - 强调文字颜色 3 3 4 2" xfId="1325"/>
    <cellStyle name="40% - 强调文字颜色 3 3 5" xfId="1326"/>
    <cellStyle name="40% - 强调文字颜色 3 3 6" xfId="1327"/>
    <cellStyle name="40% - 强调文字颜色 3 3_2015财政决算公开" xfId="1328"/>
    <cellStyle name="40% - 强调文字颜色 3 4" xfId="1329"/>
    <cellStyle name="40% - 强调文字颜色 3 4 2" xfId="1330"/>
    <cellStyle name="常规 11 2_草案附件(6.1)" xfId="1331"/>
    <cellStyle name="40% - 强调文字颜色 3 4 2_2015财政决算公开" xfId="1332"/>
    <cellStyle name="百分比 6 2 3 7" xfId="1333"/>
    <cellStyle name="40% - 强调文字颜色 3 4 3" xfId="1334"/>
    <cellStyle name="常规 76" xfId="1335"/>
    <cellStyle name="40% - 强调文字颜色 3 4 3 2" xfId="1336"/>
    <cellStyle name="40% - 强调文字颜色 3 4_2015财政决算公开" xfId="1337"/>
    <cellStyle name="40% - 强调文字颜色 3 5" xfId="1338"/>
    <cellStyle name="40% - 强调文字颜色 3 5 2" xfId="1339"/>
    <cellStyle name="40% - 强调文字颜色 3 5 2 2 2" xfId="1340"/>
    <cellStyle name="百分比 2 2 3 11" xfId="1341"/>
    <cellStyle name="40% - 强调文字颜色 3 5 2 3" xfId="1342"/>
    <cellStyle name="40% - 强调文字颜色 3 5 2 4" xfId="1343"/>
    <cellStyle name="40% - 强调文字颜色 3 5 3" xfId="1344"/>
    <cellStyle name="40% - 强调文字颜色 3 5 3 2" xfId="1345"/>
    <cellStyle name="百分比 7 3 11" xfId="1346"/>
    <cellStyle name="40% - 强调文字颜色 3 5 5" xfId="1347"/>
    <cellStyle name="40% - 强调文字颜色 3 5_2015财政决算公开" xfId="1348"/>
    <cellStyle name="Comma [0]" xfId="1349"/>
    <cellStyle name="40% - 强调文字颜色 3 6" xfId="1350"/>
    <cellStyle name="40% - 强调文字颜色 3 6 2 2" xfId="1351"/>
    <cellStyle name="40% - 强调文字颜色 3 6 3" xfId="1352"/>
    <cellStyle name="40% - 强调文字颜色 3 6 4" xfId="1353"/>
    <cellStyle name="40% - 强调文字颜色 4 2" xfId="1354"/>
    <cellStyle name="40% - 强调文字颜色 4 2 2" xfId="1355"/>
    <cellStyle name="60% - 强调文字颜色 5 2 7" xfId="1356"/>
    <cellStyle name="百分比 2 3 28" xfId="1357"/>
    <cellStyle name="百分比 2 3 33" xfId="1358"/>
    <cellStyle name="40% - 强调文字颜色 4 2 2 2" xfId="1359"/>
    <cellStyle name="常规 10 103" xfId="1360"/>
    <cellStyle name="40% - 强调文字颜色 4 2 2 2 2" xfId="1361"/>
    <cellStyle name="40% - 强调文字颜色 5 5_2015财政决算公开" xfId="1362"/>
    <cellStyle name="40% - 强调文字颜色 4 2 2 2 2 2" xfId="1363"/>
    <cellStyle name="60% - 强调文字颜色 1 3_草案附件(6.1)" xfId="1364"/>
    <cellStyle name="常规 10" xfId="1365"/>
    <cellStyle name="40% - 强调文字颜色 4 2 2 2 3" xfId="1366"/>
    <cellStyle name="40% - 强调文字颜色 4 2 2 2 4" xfId="1367"/>
    <cellStyle name="40% - 强调文字颜色 4 2 2 2_2015财政决算公开" xfId="1368"/>
    <cellStyle name="40% - 强调文字颜色 4 2 2 3" xfId="1369"/>
    <cellStyle name="标题 3 4 2 2" xfId="1370"/>
    <cellStyle name="常规 10 104" xfId="1371"/>
    <cellStyle name="40% - 强调文字颜色 4 2 2 3 2" xfId="1372"/>
    <cellStyle name="40% - 强调文字颜色 4 2 2 4" xfId="1373"/>
    <cellStyle name="常规 10 105" xfId="1374"/>
    <cellStyle name="常规 10 110" xfId="1375"/>
    <cellStyle name="40% - 强调文字颜色 4 2 2 5" xfId="1376"/>
    <cellStyle name="常规 10 106" xfId="1377"/>
    <cellStyle name="40% - 强调文字颜色 4 2 2_2015财政决算公开" xfId="1378"/>
    <cellStyle name="常规 11 65" xfId="1379"/>
    <cellStyle name="常规 11 70" xfId="1380"/>
    <cellStyle name="40% - 强调文字颜色 4 2 3" xfId="1381"/>
    <cellStyle name="60% - 强调文字颜色 5 2 8" xfId="1382"/>
    <cellStyle name="百分比 2 3 29" xfId="1383"/>
    <cellStyle name="百分比 2 3 34" xfId="1384"/>
    <cellStyle name="40% - 强调文字颜色 4 2 3 2 2" xfId="1385"/>
    <cellStyle name="40% - 强调文字颜色 4 2 3 2 2 2" xfId="1386"/>
    <cellStyle name="60% - 强调文字颜色 4 10" xfId="1387"/>
    <cellStyle name="40% - 强调文字颜色 4 2 3 2 3" xfId="1388"/>
    <cellStyle name="40% - 强调文字颜色 6 6_2015财政决算公开" xfId="1389"/>
    <cellStyle name="40% - 强调文字颜色 4 2 3 2 4" xfId="1390"/>
    <cellStyle name="40% - 强调文字颜色 4 2 3 2_2015财政决算公开" xfId="1391"/>
    <cellStyle name="百分比 7 2 3 13" xfId="1392"/>
    <cellStyle name="40% - 强调文字颜色 4 2 3 3 2" xfId="1393"/>
    <cellStyle name="40% - 强调文字颜色 4 2 3_2015财政决算公开" xfId="1394"/>
    <cellStyle name="40% - 强调文字颜色 4 2 4" xfId="1395"/>
    <cellStyle name="百分比 2 3 35" xfId="1396"/>
    <cellStyle name="百分比 2 3 40" xfId="1397"/>
    <cellStyle name="40% - 强调文字颜色 4 2 4 2" xfId="1398"/>
    <cellStyle name="40% - 强调文字颜色 4 2 4 2 2" xfId="1399"/>
    <cellStyle name="40% - 强调文字颜色 4 2 4 3" xfId="1400"/>
    <cellStyle name="40% - 强调文字颜色 4 2 4 4" xfId="1401"/>
    <cellStyle name="40% - 强调文字颜色 4 2 4 5" xfId="1402"/>
    <cellStyle name="40% - 强调文字颜色 4 2 5" xfId="1403"/>
    <cellStyle name="百分比 2 3 36" xfId="1404"/>
    <cellStyle name="百分比 2 3 41" xfId="1405"/>
    <cellStyle name="40% - 强调文字颜色 4 2 5 2" xfId="1406"/>
    <cellStyle name="常规 13 2 2 26" xfId="1407"/>
    <cellStyle name="常规 13 2 2 31" xfId="1408"/>
    <cellStyle name="40% - 强调文字颜色 4 2 6" xfId="1409"/>
    <cellStyle name="60% - 强调文字颜色 1 2 2 3 2" xfId="1410"/>
    <cellStyle name="百分比 2 3 37" xfId="1411"/>
    <cellStyle name="百分比 2 3 42" xfId="1412"/>
    <cellStyle name="40% - 强调文字颜色 4 2_2015财政决算公开" xfId="1413"/>
    <cellStyle name="40% - 强调文字颜色 4 3" xfId="1414"/>
    <cellStyle name="40% - 强调文字颜色 4 3 2" xfId="1415"/>
    <cellStyle name="百分比 2 3 78" xfId="1416"/>
    <cellStyle name="百分比 2 3 83" xfId="1417"/>
    <cellStyle name="40% - 强调文字颜色 4 3 2 2" xfId="1418"/>
    <cellStyle name="40% - 强调文字颜色 4 3 2 2 2" xfId="1419"/>
    <cellStyle name="百分比 2 3 2 49" xfId="1420"/>
    <cellStyle name="百分比 2 3 2 54" xfId="1421"/>
    <cellStyle name="常规 11 2 48" xfId="1422"/>
    <cellStyle name="常规 11 2 53" xfId="1423"/>
    <cellStyle name="40% - 强调文字颜色 4 3 2 2 2 2" xfId="1424"/>
    <cellStyle name="40% - 强调文字颜色 4 3 2 2 3" xfId="1425"/>
    <cellStyle name="百分比 2 3 2 55" xfId="1426"/>
    <cellStyle name="百分比 2 3 2 60" xfId="1427"/>
    <cellStyle name="常规 11 2 49" xfId="1428"/>
    <cellStyle name="常规 11 2 54" xfId="1429"/>
    <cellStyle name="40% - 强调文字颜色 4 3 2 2 4" xfId="1430"/>
    <cellStyle name="百分比 2 3 2 56" xfId="1431"/>
    <cellStyle name="百分比 2 3 2 61" xfId="1432"/>
    <cellStyle name="常规 11 2 55" xfId="1433"/>
    <cellStyle name="常规 11 2 60" xfId="1434"/>
    <cellStyle name="百分比 2 3 2 76" xfId="1435"/>
    <cellStyle name="百分比 2 3 2 81" xfId="1436"/>
    <cellStyle name="40% - 强调文字颜色 4 3 2 2_2015财政决算公开" xfId="1437"/>
    <cellStyle name="常规 11 2 75" xfId="1438"/>
    <cellStyle name="常规 11 2 80" xfId="1439"/>
    <cellStyle name="40% - 强调文字颜色 4 3 2 3" xfId="1440"/>
    <cellStyle name="标题 3 5 2 2" xfId="1441"/>
    <cellStyle name="40% - 强调文字颜色 4 3 2 3 2" xfId="1442"/>
    <cellStyle name="百分比 2 3 2 99" xfId="1443"/>
    <cellStyle name="常规 11 2 98" xfId="1444"/>
    <cellStyle name="40% - 强调文字颜色 4 3 2 4" xfId="1445"/>
    <cellStyle name="40% - 强调文字颜色 4 3 2 5" xfId="1446"/>
    <cellStyle name="40% - 强调文字颜色 4 3 2_2015财政决算公开" xfId="1447"/>
    <cellStyle name="百分比 5 2 2 2 7" xfId="1448"/>
    <cellStyle name="40% - 强调文字颜色 4 3 3" xfId="1449"/>
    <cellStyle name="百分比 2 3 79" xfId="1450"/>
    <cellStyle name="百分比 2 3 84" xfId="1451"/>
    <cellStyle name="40% - 强调文字颜色 4 3 3 2" xfId="1452"/>
    <cellStyle name="40% - 强调文字颜色 4 3 3 2 2" xfId="1453"/>
    <cellStyle name="40% - 强调文字颜色 4 3 3 3" xfId="1454"/>
    <cellStyle name="40% - 强调文字颜色 4 3 3 4" xfId="1455"/>
    <cellStyle name="40% - 强调文字颜色 4 3 3_2015财政决算公开" xfId="1456"/>
    <cellStyle name="40% - 强调文字颜色 4 3 4" xfId="1457"/>
    <cellStyle name="百分比 2 3 85" xfId="1458"/>
    <cellStyle name="百分比 2 3 90" xfId="1459"/>
    <cellStyle name="40% - 强调文字颜色 4 3 4 2" xfId="1460"/>
    <cellStyle name="40% - 强调文字颜色 4 3 5" xfId="1461"/>
    <cellStyle name="百分比 2 3 86" xfId="1462"/>
    <cellStyle name="百分比 2 3 91" xfId="1463"/>
    <cellStyle name="40% - 强调文字颜色 4 3 6" xfId="1464"/>
    <cellStyle name="百分比 2 3 87" xfId="1465"/>
    <cellStyle name="百分比 2 3 92" xfId="1466"/>
    <cellStyle name="40% - 强调文字颜色 4 3_2015财政决算公开" xfId="1467"/>
    <cellStyle name="60% - 强调文字颜色 2 5 2 2" xfId="1468"/>
    <cellStyle name="40% - 强调文字颜色 4 4" xfId="1469"/>
    <cellStyle name="40% - 强调文字颜色 4 4 2" xfId="1470"/>
    <cellStyle name="40% - 强调文字颜色 4 4 2 2" xfId="1471"/>
    <cellStyle name="40% - 强调文字颜色 4 4 2 2 2" xfId="1472"/>
    <cellStyle name="常规 49" xfId="1473"/>
    <cellStyle name="常规 54" xfId="1474"/>
    <cellStyle name="40% - 强调文字颜色 4 4 2 3" xfId="1475"/>
    <cellStyle name="40% - 强调文字颜色 4 4 2 4" xfId="1476"/>
    <cellStyle name="40% - 强调文字颜色 4 4 2_2015财政决算公开" xfId="1477"/>
    <cellStyle name="40% - 强调文字颜色 4 4 3" xfId="1478"/>
    <cellStyle name="40% - 强调文字颜色 4 4 3 2" xfId="1479"/>
    <cellStyle name="40% - 强调文字颜色 4 4_2015财政决算公开" xfId="1480"/>
    <cellStyle name="HEADING1" xfId="1481"/>
    <cellStyle name="40% - 强调文字颜色 4 5" xfId="1482"/>
    <cellStyle name="40% - 强调文字颜色 4 5 2" xfId="1483"/>
    <cellStyle name="百分比 6 2 11" xfId="1484"/>
    <cellStyle name="40% - 强调文字颜色 4 5 2 2" xfId="1485"/>
    <cellStyle name="百分比 4 2 2 2 6" xfId="1486"/>
    <cellStyle name="40% - 强调文字颜色 4 5 2 2 2" xfId="1487"/>
    <cellStyle name="百分比 7 2 3 11" xfId="1488"/>
    <cellStyle name="40% - 强调文字颜色 4 5 2 3" xfId="1489"/>
    <cellStyle name="百分比 4 2 2 2 7" xfId="1490"/>
    <cellStyle name="常规 12 2 2_2015财政决算公开" xfId="1491"/>
    <cellStyle name="40% - 强调文字颜色 4 5 2 4" xfId="1492"/>
    <cellStyle name="百分比 4 2 2 2 8" xfId="1493"/>
    <cellStyle name="40% - 强调文字颜色 4 5 2_2015财政决算公开" xfId="1494"/>
    <cellStyle name="40% - 强调文字颜色 4 5 3" xfId="1495"/>
    <cellStyle name="百分比 6 2 12" xfId="1496"/>
    <cellStyle name="40% - 强调文字颜色 4 5 5" xfId="1497"/>
    <cellStyle name="百分比 6 2 14" xfId="1498"/>
    <cellStyle name="40% - 强调文字颜色 4 5_2015财政决算公开" xfId="1499"/>
    <cellStyle name="百分比 2 3 58" xfId="1500"/>
    <cellStyle name="百分比 2 3 63" xfId="1501"/>
    <cellStyle name="40% - 强调文字颜色 4 6" xfId="1502"/>
    <cellStyle name="40% - 强调文字颜色 4 6 2" xfId="1503"/>
    <cellStyle name="40% - 强调文字颜色 4 6 2 2" xfId="1504"/>
    <cellStyle name="40% - 强调文字颜色 4 6 3" xfId="1505"/>
    <cellStyle name="差 2 2 2 2 2" xfId="1506"/>
    <cellStyle name="40% - 强调文字颜色 4 6 4" xfId="1507"/>
    <cellStyle name="40% - 强调文字颜色 4 6_2015财政决算公开" xfId="1508"/>
    <cellStyle name="40% - 强调文字颜色 4 7 2" xfId="1509"/>
    <cellStyle name="HEADING1 3" xfId="1510"/>
    <cellStyle name="百分比 2 4 28" xfId="1511"/>
    <cellStyle name="百分比 2 4 33" xfId="1512"/>
    <cellStyle name="40% - 强调文字颜色 4 8" xfId="1513"/>
    <cellStyle name="40% - 强调文字颜色 4 9" xfId="1514"/>
    <cellStyle name="40% - 强调文字颜色 5 2" xfId="1515"/>
    <cellStyle name="40% - 强调文字颜色 5 2 2" xfId="1516"/>
    <cellStyle name="60% - 强调文字颜色 6 2 7" xfId="1517"/>
    <cellStyle name="40% - 强调文字颜色 5 2 2 2" xfId="1518"/>
    <cellStyle name="百分比 2 2 95" xfId="1519"/>
    <cellStyle name="40% - 强调文字颜色 5 2 2 2 2" xfId="1520"/>
    <cellStyle name="差 2 2 2 4" xfId="1521"/>
    <cellStyle name="百分比 2 3 2 12" xfId="1522"/>
    <cellStyle name="40% - 强调文字颜色 5 2 2 2 2 2" xfId="1523"/>
    <cellStyle name="60% - 强调文字颜色 1 4_草案附件(6.1)" xfId="1524"/>
    <cellStyle name="百分比 2 4 79" xfId="1525"/>
    <cellStyle name="百分比 2 4 84" xfId="1526"/>
    <cellStyle name="常规 11 2 11" xfId="1527"/>
    <cellStyle name="40% - 强调文字颜色 5 2 2 2 3" xfId="1528"/>
    <cellStyle name="标题 2 2 2" xfId="1529"/>
    <cellStyle name="40% - 强调文字颜色 5 2 2 2 4" xfId="1530"/>
    <cellStyle name="标题 2 2 3" xfId="1531"/>
    <cellStyle name="40% - 强调文字颜色 5 2 2 2_2015财政决算公开" xfId="1532"/>
    <cellStyle name="40% - 强调文字颜色 5 2 2 3" xfId="1533"/>
    <cellStyle name="百分比 2 2 96" xfId="1534"/>
    <cellStyle name="标题 4 4 2 2" xfId="1535"/>
    <cellStyle name="40% - 强调文字颜色 5 2 2 3 2" xfId="1536"/>
    <cellStyle name="40% - 强调文字颜色 5 2 2 4" xfId="1537"/>
    <cellStyle name="百分比 2 2 97" xfId="1538"/>
    <cellStyle name="40% - 强调文字颜色 5 2 2 5" xfId="1539"/>
    <cellStyle name="百分比 2 2 98" xfId="1540"/>
    <cellStyle name="表标题 4 2" xfId="1541"/>
    <cellStyle name="40% - 强调文字颜色 5 2 2_2015财政决算公开" xfId="1542"/>
    <cellStyle name="百分比 2 2 4 2" xfId="1543"/>
    <cellStyle name="40% - 强调文字颜色 5 2 3" xfId="1544"/>
    <cellStyle name="60% - 强调文字颜色 6 2 8" xfId="1545"/>
    <cellStyle name="40% - 强调文字颜色 5 2 3 2" xfId="1546"/>
    <cellStyle name="40% - 强调文字颜色 5 2 3 2 2" xfId="1547"/>
    <cellStyle name="40% - 强调文字颜色 5 2 3 3" xfId="1548"/>
    <cellStyle name="40% - 强调文字颜色 5 2 3 4" xfId="1549"/>
    <cellStyle name="40% - 强调文字颜色 5 2 3_2015财政决算公开" xfId="1550"/>
    <cellStyle name="40% - 强调文字颜色 5 2 4" xfId="1551"/>
    <cellStyle name="40% - 强调文字颜色 5 2 4 2" xfId="1552"/>
    <cellStyle name="40% - 强调文字颜色 5 2 5" xfId="1553"/>
    <cellStyle name="40% - 强调文字颜色 5 2 6" xfId="1554"/>
    <cellStyle name="60% - 强调文字颜色 1 2 3 3 2" xfId="1555"/>
    <cellStyle name="40% - 强调文字颜色 5 2_2015财政决算公开" xfId="1556"/>
    <cellStyle name="常规 10 7" xfId="1557"/>
    <cellStyle name="40% - 强调文字颜色 5 3" xfId="1558"/>
    <cellStyle name="40% - 强调文字颜色 5 3 2 2" xfId="1559"/>
    <cellStyle name="40% - 强调文字颜色 5 3 2 2 2" xfId="1560"/>
    <cellStyle name="差 3 2 2 4" xfId="1561"/>
    <cellStyle name="40% - 强调文字颜色 5 3 2 2 2 2" xfId="1562"/>
    <cellStyle name="百分比 7 3 2 12" xfId="1563"/>
    <cellStyle name="40% - 强调文字颜色 5 3 2 2 3" xfId="1564"/>
    <cellStyle name="40% - 强调文字颜色 5 3 2 2 4" xfId="1565"/>
    <cellStyle name="40% - 强调文字颜色 5 3 2 2_2015财政决算公开" xfId="1566"/>
    <cellStyle name="百分比 2 2 18" xfId="1567"/>
    <cellStyle name="百分比 2 2 23" xfId="1568"/>
    <cellStyle name="40% - 强调文字颜色 5 3 2 3" xfId="1569"/>
    <cellStyle name="标题 4 5 2 2" xfId="1570"/>
    <cellStyle name="40% - 强调文字颜色 5 3 2 3 2" xfId="1571"/>
    <cellStyle name="40% - 强调文字颜色 5 3 2 4" xfId="1572"/>
    <cellStyle name="40% - 强调文字颜色 5 3 2 5" xfId="1573"/>
    <cellStyle name="40% - 强调文字颜色 5 3 2_2015财政决算公开" xfId="1574"/>
    <cellStyle name="40% - 强调文字颜色 5 3 3" xfId="1575"/>
    <cellStyle name="40% - 强调文字颜色 5 3 3 2" xfId="1576"/>
    <cellStyle name="40% - 强调文字颜色 5 3 3 2 2" xfId="1577"/>
    <cellStyle name="40% - 强调文字颜色 5 3 3 3" xfId="1578"/>
    <cellStyle name="40% - 强调文字颜色 5 3 3 4" xfId="1579"/>
    <cellStyle name="40% - 强调文字颜色 5 3 3_2015财政决算公开" xfId="1580"/>
    <cellStyle name="40% - 强调文字颜色 5 3 4" xfId="1581"/>
    <cellStyle name="40% - 强调文字颜色 5 3 4 2" xfId="1582"/>
    <cellStyle name="40% - 强调文字颜色 5 3 5" xfId="1583"/>
    <cellStyle name="40% - 强调文字颜色 5 3 6" xfId="1584"/>
    <cellStyle name="40% - 强调文字颜色 5 3_2015财政决算公开" xfId="1585"/>
    <cellStyle name="40% - 强调文字颜色 5 4" xfId="1586"/>
    <cellStyle name="40% - 强调文字颜色 5 4 2" xfId="1587"/>
    <cellStyle name="百分比 3 2 2 7" xfId="1588"/>
    <cellStyle name="40% - 强调文字颜色 5 4 2 2" xfId="1589"/>
    <cellStyle name="40% - 强调文字颜色 5 4 2 2 2" xfId="1590"/>
    <cellStyle name="40% - 强调文字颜色 5 4 2 3" xfId="1591"/>
    <cellStyle name="40% - 强调文字颜色 5 4 2 4" xfId="1592"/>
    <cellStyle name="40% - 强调文字颜色 5 4 2_2015财政决算公开" xfId="1593"/>
    <cellStyle name="40% - 强调文字颜色 5 4 3" xfId="1594"/>
    <cellStyle name="百分比 3 2 2 8" xfId="1595"/>
    <cellStyle name="40% - 强调文字颜色 5 4 3 2" xfId="1596"/>
    <cellStyle name="40% - 强调文字颜色 5 4 5" xfId="1597"/>
    <cellStyle name="40% - 强调文字颜色 5 4_2015财政决算公开" xfId="1598"/>
    <cellStyle name="40% - 强调文字颜色 5 5" xfId="1599"/>
    <cellStyle name="40% - 强调文字颜色 5 5 2" xfId="1600"/>
    <cellStyle name="百分比 3 2 3 7" xfId="1601"/>
    <cellStyle name="40% - 强调文字颜色 5 5 2 2" xfId="1602"/>
    <cellStyle name="40% - 强调文字颜色 5 5 2 2 2" xfId="1603"/>
    <cellStyle name="百分比 2 3 2 26" xfId="1604"/>
    <cellStyle name="百分比 2 3 2 31" xfId="1605"/>
    <cellStyle name="百分比 2 4 98" xfId="1606"/>
    <cellStyle name="常规 11 2 25" xfId="1607"/>
    <cellStyle name="常规 11 2 30" xfId="1608"/>
    <cellStyle name="40% - 强调文字颜色 5 5 2 3" xfId="1609"/>
    <cellStyle name="40% - 强调文字颜色 5 5 2 4" xfId="1610"/>
    <cellStyle name="表标题_草案附件(6.1)" xfId="1611"/>
    <cellStyle name="40% - 强调文字颜色 5 5 3" xfId="1612"/>
    <cellStyle name="百分比 3 2 3 8" xfId="1613"/>
    <cellStyle name="40% - 强调文字颜色 5 5 3 2" xfId="1614"/>
    <cellStyle name="常规 10 9" xfId="1615"/>
    <cellStyle name="40% - 强调文字颜色 5 5 4" xfId="1616"/>
    <cellStyle name="百分比 3 2 3 9" xfId="1617"/>
    <cellStyle name="40% - 强调文字颜色 5 5 5" xfId="1618"/>
    <cellStyle name="40% - 强调文字颜色 5 6" xfId="1619"/>
    <cellStyle name="60% - 强调文字颜色 2 3 2 2" xfId="1620"/>
    <cellStyle name="40% - 强调文字颜色 5 6 2" xfId="1621"/>
    <cellStyle name="60% - 强调文字颜色 2 3 2 2 2" xfId="1622"/>
    <cellStyle name="40% - 强调文字颜色 5 6 2 2" xfId="1623"/>
    <cellStyle name="60% - 强调文字颜色 2 3 2 2 2 2" xfId="1624"/>
    <cellStyle name="40% - 强调文字颜色 5 6 3" xfId="1625"/>
    <cellStyle name="60% - 强调文字颜色 2 3 2 2 3" xfId="1626"/>
    <cellStyle name="40% - 强调文字颜色 5 6 4" xfId="1627"/>
    <cellStyle name="60% - 强调文字颜色 2 3 2 2 4" xfId="1628"/>
    <cellStyle name="40% - 强调文字颜色 5 6_2015财政决算公开" xfId="1629"/>
    <cellStyle name="40% - 强调文字颜色 5 7" xfId="1630"/>
    <cellStyle name="60% - 强调文字颜色 2 3 2 3" xfId="1631"/>
    <cellStyle name="40% - 强调文字颜色 5 7 2" xfId="1632"/>
    <cellStyle name="60% - 强调文字颜色 2 3 2 3 2" xfId="1633"/>
    <cellStyle name="常规 13 2 2 45" xfId="1634"/>
    <cellStyle name="常规 13 2 2 50" xfId="1635"/>
    <cellStyle name="40% - 强调文字颜色 5 8" xfId="1636"/>
    <cellStyle name="60% - 强调文字颜色 2 3 2 4" xfId="1637"/>
    <cellStyle name="40% - 强调文字颜色 5 9" xfId="1638"/>
    <cellStyle name="60% - 强调文字颜色 2 3 2 5" xfId="1639"/>
    <cellStyle name="40% - 强调文字颜色 6 10" xfId="1640"/>
    <cellStyle name="常规 11 13" xfId="1641"/>
    <cellStyle name="40% - 强调文字颜色 6 2" xfId="1642"/>
    <cellStyle name="40% - 强调文字颜色 6 2 2" xfId="1643"/>
    <cellStyle name="百分比 2 2 3 15" xfId="1644"/>
    <cellStyle name="40% - 强调文字颜色 6 2 2 2" xfId="1645"/>
    <cellStyle name="40% - 强调文字颜色 6 2 2 2 2" xfId="1646"/>
    <cellStyle name="40% - 强调文字颜色 6 2 2 2 2 2" xfId="1647"/>
    <cellStyle name="60% - 强调文字颜色 1 5_草案附件(6.1)" xfId="1648"/>
    <cellStyle name="40% - 强调文字颜色 6 2 2 2 3" xfId="1649"/>
    <cellStyle name="40% - 强调文字颜色 6 2 2 2 4" xfId="1650"/>
    <cellStyle name="40% - 强调文字颜色 6 2 2 2_2015财政决算公开" xfId="1651"/>
    <cellStyle name="40% - 强调文字颜色 6 2 2 3" xfId="1652"/>
    <cellStyle name="标题 5 4 2 2" xfId="1653"/>
    <cellStyle name="40% - 强调文字颜色 6 2 2 3 2" xfId="1654"/>
    <cellStyle name="百分比 2 2 19" xfId="1655"/>
    <cellStyle name="百分比 2 2 24" xfId="1656"/>
    <cellStyle name="40% - 强调文字颜色 6 2 2 4" xfId="1657"/>
    <cellStyle name="标题 1 5_草案附件(6.1)" xfId="1658"/>
    <cellStyle name="40% - 强调文字颜色 6 2 2 5" xfId="1659"/>
    <cellStyle name="差 4_草案附件(6.1)" xfId="1660"/>
    <cellStyle name="40% - 强调文字颜色 6 2 2_2015财政决算公开" xfId="1661"/>
    <cellStyle name="40% - 强调文字颜色 6 2 3" xfId="1662"/>
    <cellStyle name="百分比 2 2 3 16" xfId="1663"/>
    <cellStyle name="40% - 强调文字颜色 6 2 3 2" xfId="1664"/>
    <cellStyle name="40% - 强调文字颜色 6 2 3 2 2" xfId="1665"/>
    <cellStyle name="40% - 强调文字颜色 6 2 3 2 2 2" xfId="1666"/>
    <cellStyle name="百分比 2 3 2 14" xfId="1667"/>
    <cellStyle name="百分比 2 2 3 2 3" xfId="1668"/>
    <cellStyle name="百分比 2 4 86" xfId="1669"/>
    <cellStyle name="百分比 2 4 91" xfId="1670"/>
    <cellStyle name="常规 11 2 13" xfId="1671"/>
    <cellStyle name="40% - 强调文字颜色 6 2 3 2 3" xfId="1672"/>
    <cellStyle name="40% - 强调文字颜色 6 2 3 2 4" xfId="1673"/>
    <cellStyle name="40% - 强调文字颜色 6 2 3 2_2015财政决算公开" xfId="1674"/>
    <cellStyle name="40% - 强调文字颜色 6 2 3 3" xfId="1675"/>
    <cellStyle name="40% - 强调文字颜色 6 2 3 3 2" xfId="1676"/>
    <cellStyle name="40% - 强调文字颜色 6 2 3 4" xfId="1677"/>
    <cellStyle name="40% - 强调文字颜色 6 2 3 5" xfId="1678"/>
    <cellStyle name="40% - 强调文字颜色 6 2 3 6" xfId="1679"/>
    <cellStyle name="百分比 5 2 3 2" xfId="1680"/>
    <cellStyle name="40% - 强调文字颜色 6 2 3_2015财政决算公开" xfId="1681"/>
    <cellStyle name="40% - 强调文字颜色 6 2 4" xfId="1682"/>
    <cellStyle name="40% - 强调文字颜色 6 2 4 2" xfId="1683"/>
    <cellStyle name="40% - 强调文字颜色 6 2 4 2 2" xfId="1684"/>
    <cellStyle name="40% - 强调文字颜色 6 2 4 3" xfId="1685"/>
    <cellStyle name="40% - 强调文字颜色 6 2 4 4" xfId="1686"/>
    <cellStyle name="40% - 强调文字颜色 6 2 4 5" xfId="1687"/>
    <cellStyle name="40% - 强调文字颜色 6 2 5" xfId="1688"/>
    <cellStyle name="40% - 强调文字颜色 6 2 5 2" xfId="1689"/>
    <cellStyle name="40% - 强调文字颜色 6 2 6" xfId="1690"/>
    <cellStyle name="常规 10 2 2 2 2" xfId="1691"/>
    <cellStyle name="40% - 强调文字颜色 6 2_2015财政决算公开" xfId="1692"/>
    <cellStyle name="40% - 强调文字颜色 6 3" xfId="1693"/>
    <cellStyle name="40% - 强调文字颜色 6 3 2" xfId="1694"/>
    <cellStyle name="40% - 强调文字颜色 6 3 2 2" xfId="1695"/>
    <cellStyle name="40% - 强调文字颜色 6 3 2 2 2" xfId="1696"/>
    <cellStyle name="40% - 强调文字颜色 6 3 2 2 2 2" xfId="1697"/>
    <cellStyle name="60% - 强调文字颜色 5 5 2 3" xfId="1698"/>
    <cellStyle name="40% - 强调文字颜色 6 3 2 2 3" xfId="1699"/>
    <cellStyle name="40% - 强调文字颜色 6 3 2 2 4" xfId="1700"/>
    <cellStyle name="60% - 强调文字颜色 5 2 2 2 2 2" xfId="1701"/>
    <cellStyle name="40% - 强调文字颜色 6 3 2 2_2015财政决算公开" xfId="1702"/>
    <cellStyle name="百分比 2 2 2 3 5" xfId="1703"/>
    <cellStyle name="40% - 强调文字颜色 6 3 2 3" xfId="1704"/>
    <cellStyle name="40% - 强调文字颜色 6 3 2 3 2" xfId="1705"/>
    <cellStyle name="40% - 强调文字颜色 6 3 2 4" xfId="1706"/>
    <cellStyle name="60% - 强调文字颜色 6 7 2" xfId="1707"/>
    <cellStyle name="40% - 强调文字颜色 6 3 2_2015财政决算公开" xfId="1708"/>
    <cellStyle name="常规 13 2 2 35" xfId="1709"/>
    <cellStyle name="常规 13 2 2 40" xfId="1710"/>
    <cellStyle name="40% - 强调文字颜色 6 3 3" xfId="1711"/>
    <cellStyle name="40% - 强调文字颜色 6 3 3 2" xfId="1712"/>
    <cellStyle name="40% - 强调文字颜色 6 3 3 2 2" xfId="1713"/>
    <cellStyle name="40% - 强调文字颜色 6 3 3 3" xfId="1714"/>
    <cellStyle name="40% - 强调文字颜色 6 3 3 4" xfId="1715"/>
    <cellStyle name="40% - 强调文字颜色 6 3 3_2015财政决算公开" xfId="1716"/>
    <cellStyle name="百分比 3 3 2 14" xfId="1717"/>
    <cellStyle name="40% - 强调文字颜色 6 3 4" xfId="1718"/>
    <cellStyle name="40% - 强调文字颜色 6 3 4 2" xfId="1719"/>
    <cellStyle name="40% - 强调文字颜色 6 3 5" xfId="1720"/>
    <cellStyle name="40% - 强调文字颜色 6 3 6" xfId="1721"/>
    <cellStyle name="40% - 强调文字颜色 6 3_2015财政决算公开" xfId="1722"/>
    <cellStyle name="Currency_1995" xfId="1723"/>
    <cellStyle name="常规 13 3 12" xfId="1724"/>
    <cellStyle name="40% - 强调文字颜色 6 4" xfId="1725"/>
    <cellStyle name="60% - 强调文字颜色 4 2 2" xfId="1726"/>
    <cellStyle name="40% - 强调文字颜色 6 4 2" xfId="1727"/>
    <cellStyle name="60% - 强调文字颜色 4 2 2 2" xfId="1728"/>
    <cellStyle name="百分比 3 3 2 7" xfId="1729"/>
    <cellStyle name="40% - 强调文字颜色 6 4 2 2" xfId="1730"/>
    <cellStyle name="60% - 强调文字颜色 4 2 2 2 2" xfId="1731"/>
    <cellStyle name="40% - 强调文字颜色 6 4 2 2 2" xfId="1732"/>
    <cellStyle name="60% - 强调文字颜色 4 2 2 2 2 2" xfId="1733"/>
    <cellStyle name="40% - 强调文字颜色 6 4 2 3" xfId="1734"/>
    <cellStyle name="60% - 强调文字颜色 4 2 2 2 3" xfId="1735"/>
    <cellStyle name="40% - 强调文字颜色 6 4 2 4" xfId="1736"/>
    <cellStyle name="60% - 强调文字颜色 4 2 2 2 4" xfId="1737"/>
    <cellStyle name="40% - 强调文字颜色 6 4 2_2015财政决算公开" xfId="1738"/>
    <cellStyle name="40% - 强调文字颜色 6 4 3" xfId="1739"/>
    <cellStyle name="60% - 强调文字颜色 4 2 2 3" xfId="1740"/>
    <cellStyle name="百分比 3 3 2 8" xfId="1741"/>
    <cellStyle name="40% - 强调文字颜色 6 4 3 2" xfId="1742"/>
    <cellStyle name="60% - 强调文字颜色 4 2 2 3 2" xfId="1743"/>
    <cellStyle name="40% - 强调文字颜色 6 4 4" xfId="1744"/>
    <cellStyle name="60% - 强调文字颜色 4 2 2 4" xfId="1745"/>
    <cellStyle name="百分比 3 3 2 9" xfId="1746"/>
    <cellStyle name="40% - 强调文字颜色 6 4 5" xfId="1747"/>
    <cellStyle name="60% - 强调文字颜色 4 2 2 5" xfId="1748"/>
    <cellStyle name="40% - 强调文字颜色 6 4_2015财政决算公开" xfId="1749"/>
    <cellStyle name="40% - 强调文字颜色 6 5" xfId="1750"/>
    <cellStyle name="60% - 强调文字颜色 4 2 3" xfId="1751"/>
    <cellStyle name="40% - 强调文字颜色 6 5 2" xfId="1752"/>
    <cellStyle name="60% - 强调文字颜色 4 2 3 2" xfId="1753"/>
    <cellStyle name="40% - 强调文字颜色 6 5 2 2" xfId="1754"/>
    <cellStyle name="60% - 强调文字颜色 4 2 3 2 2" xfId="1755"/>
    <cellStyle name="40% - 强调文字颜色 6 5 2 2 2" xfId="1756"/>
    <cellStyle name="60% - 强调文字颜色 4 2 3 2 2 2" xfId="1757"/>
    <cellStyle name="40% - 强调文字颜色 6 5 2 3" xfId="1758"/>
    <cellStyle name="60% - 强调文字颜色 4 2 3 2 3" xfId="1759"/>
    <cellStyle name="40% - 强调文字颜色 6 5 2 4" xfId="1760"/>
    <cellStyle name="60% - 强调文字颜色 4 2 3 2 4" xfId="1761"/>
    <cellStyle name="40% - 强调文字颜色 6 5 2_2015财政决算公开" xfId="1762"/>
    <cellStyle name="40% - 强调文字颜色 6 5 3" xfId="1763"/>
    <cellStyle name="60% - 强调文字颜色 4 2 3 3" xfId="1764"/>
    <cellStyle name="40% - 强调文字颜色 6 5 4" xfId="1765"/>
    <cellStyle name="60% - 强调文字颜色 4 2 3 4" xfId="1766"/>
    <cellStyle name="40% - 强调文字颜色 6 5 5" xfId="1767"/>
    <cellStyle name="60% - 强调文字颜色 4 2 3 5" xfId="1768"/>
    <cellStyle name="40% - 强调文字颜色 6 5_2015财政决算公开" xfId="1769"/>
    <cellStyle name="百分比 4 2 3 12" xfId="1770"/>
    <cellStyle name="40% - 强调文字颜色 6 6" xfId="1771"/>
    <cellStyle name="60% - 强调文字颜色 2 3 3 2" xfId="1772"/>
    <cellStyle name="60% - 强调文字颜色 4 2 4" xfId="1773"/>
    <cellStyle name="40% - 强调文字颜色 6 6 2" xfId="1774"/>
    <cellStyle name="60% - 强调文字颜色 2 3 3 2 2" xfId="1775"/>
    <cellStyle name="60% - 强调文字颜色 4 2 4 2" xfId="1776"/>
    <cellStyle name="40% - 强调文字颜色 6 6 2 2" xfId="1777"/>
    <cellStyle name="60% - 强调文字颜色 4 2 4 2 2" xfId="1778"/>
    <cellStyle name="60% - 强调文字颜色 4 2 4 3" xfId="1779"/>
    <cellStyle name="40% - 强调文字颜色 6 6 3" xfId="1780"/>
    <cellStyle name="常规 13 2 2 2" xfId="1781"/>
    <cellStyle name="60% - 强调文字颜色 4 2 4 4" xfId="1782"/>
    <cellStyle name="40% - 强调文字颜色 6 6 4" xfId="1783"/>
    <cellStyle name="常规 13 2 2 3" xfId="1784"/>
    <cellStyle name="40% - 强调文字颜色 6 7 2" xfId="1785"/>
    <cellStyle name="60% - 强调文字颜色 4 2 5 2" xfId="1786"/>
    <cellStyle name="Currency [0] 12" xfId="1787"/>
    <cellStyle name="40% - 强调文字颜色 6 8" xfId="1788"/>
    <cellStyle name="60% - 强调文字颜色 2 3 3 4" xfId="1789"/>
    <cellStyle name="60% - 强调文字颜色 4 2 6" xfId="1790"/>
    <cellStyle name="40% - 着色 2 2" xfId="1791"/>
    <cellStyle name="40% - 着色 3 2" xfId="1792"/>
    <cellStyle name="40% - 着色 4 2" xfId="1793"/>
    <cellStyle name="40% - 着色 6 2" xfId="1794"/>
    <cellStyle name="60% - 强调文字颜色 1 10" xfId="1795"/>
    <cellStyle name="常规 13 2 98" xfId="1796"/>
    <cellStyle name="60% - 强调文字颜色 1 2" xfId="1797"/>
    <cellStyle name="60% - 强调文字颜色 1 2 2" xfId="1798"/>
    <cellStyle name="60% - 强调文字颜色 1 2 2 2 2" xfId="1799"/>
    <cellStyle name="60% - 强调文字颜色 1 2 2 2 2 2" xfId="1800"/>
    <cellStyle name="60% - 强调文字颜色 5 6" xfId="1801"/>
    <cellStyle name="百分比 2 4 59" xfId="1802"/>
    <cellStyle name="百分比 2 4 64" xfId="1803"/>
    <cellStyle name="60% - 强调文字颜色 1 2 2 2 3" xfId="1804"/>
    <cellStyle name="60% - 强调文字颜色 1 2 2 2 4" xfId="1805"/>
    <cellStyle name="60% - 强调文字颜色 1 2 2 4" xfId="1806"/>
    <cellStyle name="60% - 强调文字颜色 1 2 2 5" xfId="1807"/>
    <cellStyle name="百分比 2 10" xfId="1808"/>
    <cellStyle name="60% - 强调文字颜色 1 2 3" xfId="1809"/>
    <cellStyle name="60% - 强调文字颜色 1 2 3 2" xfId="1810"/>
    <cellStyle name="百分比 2 47" xfId="1811"/>
    <cellStyle name="百分比 2 52" xfId="1812"/>
    <cellStyle name="60% - 强调文字颜色 1 2 3 2 2" xfId="1813"/>
    <cellStyle name="60% - 强调文字颜色 1 2 3 2 3" xfId="1814"/>
    <cellStyle name="60% - 强调文字颜色 1 2 3 2 4" xfId="1815"/>
    <cellStyle name="60% - 强调文字颜色 1 2 3 3" xfId="1816"/>
    <cellStyle name="百分比 2 48" xfId="1817"/>
    <cellStyle name="百分比 2 53" xfId="1818"/>
    <cellStyle name="60% - 强调文字颜色 1 2 3 4" xfId="1819"/>
    <cellStyle name="百分比 2 49" xfId="1820"/>
    <cellStyle name="百分比 2 54" xfId="1821"/>
    <cellStyle name="60% - 强调文字颜色 1 2 3 5" xfId="1822"/>
    <cellStyle name="百分比 2 55" xfId="1823"/>
    <cellStyle name="百分比 2 60" xfId="1824"/>
    <cellStyle name="标题 5 2_2015财政决算公开" xfId="1825"/>
    <cellStyle name="60% - 强调文字颜色 1 2 3 6" xfId="1826"/>
    <cellStyle name="百分比 2 56" xfId="1827"/>
    <cellStyle name="百分比 2 61" xfId="1828"/>
    <cellStyle name="60% - 强调文字颜色 1 2 4" xfId="1829"/>
    <cellStyle name="60% - 强调文字颜色 1 2 4 2" xfId="1830"/>
    <cellStyle name="百分比 2 2 2 2 6" xfId="1831"/>
    <cellStyle name="百分比 2 97" xfId="1832"/>
    <cellStyle name="60% - 强调文字颜色 1 2 4 2 2" xfId="1833"/>
    <cellStyle name="60% - 强调文字颜色 1 2 4 3" xfId="1834"/>
    <cellStyle name="百分比 2 2 2 2 7" xfId="1835"/>
    <cellStyle name="百分比 2 98" xfId="1836"/>
    <cellStyle name="常规 10 2 2 2" xfId="1837"/>
    <cellStyle name="60% - 强调文字颜色 1 2 4 4" xfId="1838"/>
    <cellStyle name="百分比 2 2 2 2 8" xfId="1839"/>
    <cellStyle name="百分比 2 99" xfId="1840"/>
    <cellStyle name="常规 10 2 2 3" xfId="1841"/>
    <cellStyle name="60% - 强调文字颜色 1 2 5" xfId="1842"/>
    <cellStyle name="Calc Currency (0) 2" xfId="1843"/>
    <cellStyle name="60% - 强调文字颜色 1 2 5 2" xfId="1844"/>
    <cellStyle name="百分比 2 2 2 3 6" xfId="1845"/>
    <cellStyle name="60% - 强调文字颜色 1 2 6" xfId="1846"/>
    <cellStyle name="Calc Currency (0) 3" xfId="1847"/>
    <cellStyle name="标题 2 2 3 2 2" xfId="1848"/>
    <cellStyle name="60% - 强调文字颜色 1 2 7" xfId="1849"/>
    <cellStyle name="60% - 强调文字颜色 1 2 8" xfId="1850"/>
    <cellStyle name="60% - 强调文字颜色 1 2_2015财政决算公开" xfId="1851"/>
    <cellStyle name="60% - 强调文字颜色 1 3" xfId="1852"/>
    <cellStyle name="60% - 强调文字颜色 1 3 2" xfId="1853"/>
    <cellStyle name="60% - 强调文字颜色 1 3 2 2 2" xfId="1854"/>
    <cellStyle name="60% - 强调文字颜色 1 3 2 2 2 2" xfId="1855"/>
    <cellStyle name="60% - 强调文字颜色 1 3 2 2 3" xfId="1856"/>
    <cellStyle name="60% - 强调文字颜色 1 3 2 2 4" xfId="1857"/>
    <cellStyle name="60% - 强调文字颜色 1 3 2 4" xfId="1858"/>
    <cellStyle name="60% - 强调文字颜色 1 3 2 5" xfId="1859"/>
    <cellStyle name="百分比 7 10" xfId="1860"/>
    <cellStyle name="差_出版署2010年度中央部门决算草案" xfId="1861"/>
    <cellStyle name="60% - 强调文字颜色 5 7 2" xfId="1862"/>
    <cellStyle name="60% - 强调文字颜色 1 3 2_草案附件(6.1)" xfId="1863"/>
    <cellStyle name="百分比 2 4 18" xfId="1864"/>
    <cellStyle name="百分比 2 4 23" xfId="1865"/>
    <cellStyle name="60% - 强调文字颜色 1 3 3" xfId="1866"/>
    <cellStyle name="60% - 强调文字颜色 1 3 3 2" xfId="1867"/>
    <cellStyle name="百分比 2 4 39" xfId="1868"/>
    <cellStyle name="百分比 2 4 44" xfId="1869"/>
    <cellStyle name="60% - 强调文字颜色 1 3 3 2 2" xfId="1870"/>
    <cellStyle name="60% - 强调文字颜色 1 3 3 3" xfId="1871"/>
    <cellStyle name="百分比 2 4 45" xfId="1872"/>
    <cellStyle name="百分比 2 4 50" xfId="1873"/>
    <cellStyle name="60% - 强调文字颜色 1 3 3 4" xfId="1874"/>
    <cellStyle name="百分比 2 4 46" xfId="1875"/>
    <cellStyle name="百分比 2 4 51" xfId="1876"/>
    <cellStyle name="60% - 强调文字颜色 1 3 4" xfId="1877"/>
    <cellStyle name="60% - 强调文字颜色 1 3 4 2" xfId="1878"/>
    <cellStyle name="百分比 2 3 2 17" xfId="1879"/>
    <cellStyle name="百分比 2 3 2 22" xfId="1880"/>
    <cellStyle name="百分比 2 2 3 2 6" xfId="1881"/>
    <cellStyle name="百分比 2 4 89" xfId="1882"/>
    <cellStyle name="百分比 2 4 94" xfId="1883"/>
    <cellStyle name="常规 11 2 16" xfId="1884"/>
    <cellStyle name="常规 11 2 21" xfId="1885"/>
    <cellStyle name="60% - 强调文字颜色 1 3 5" xfId="1886"/>
    <cellStyle name="60% - 强调文字颜色 1 3 6" xfId="1887"/>
    <cellStyle name="60% - 强调文字颜色 1 4" xfId="1888"/>
    <cellStyle name="60% - 强调文字颜色 1 4 2" xfId="1889"/>
    <cellStyle name="60% - 强调文字颜色 1 4 2 2 2" xfId="1890"/>
    <cellStyle name="60% - 强调文字颜色 1 4 2 4" xfId="1891"/>
    <cellStyle name="常规 13 2 2 13" xfId="1892"/>
    <cellStyle name="60% - 强调文字颜色 1 4 3" xfId="1893"/>
    <cellStyle name="60% - 强调文字颜色 1 4 3 2" xfId="1894"/>
    <cellStyle name="常规 13 2 2 56" xfId="1895"/>
    <cellStyle name="常规 13 2 2 61" xfId="1896"/>
    <cellStyle name="60% - 强调文字颜色 1 4 4" xfId="1897"/>
    <cellStyle name="60% - 强调文字颜色 1 4 5" xfId="1898"/>
    <cellStyle name="60% - 强调文字颜色 1 5" xfId="1899"/>
    <cellStyle name="60% - 强调文字颜色 1 5 2" xfId="1900"/>
    <cellStyle name="60% - 强调文字颜色 1 5 3" xfId="1901"/>
    <cellStyle name="60% - 强调文字颜色 1 5 3 2" xfId="1902"/>
    <cellStyle name="60% - 强调文字颜色 1 5 4" xfId="1903"/>
    <cellStyle name="60% - 强调文字颜色 1 5 5" xfId="1904"/>
    <cellStyle name="60% - 强调文字颜色 1 6" xfId="1905"/>
    <cellStyle name="60% - 强调文字颜色 1 6 2" xfId="1906"/>
    <cellStyle name="60% - 强调文字颜色 1 6 3" xfId="1907"/>
    <cellStyle name="60% - 强调文字颜色 1 7" xfId="1908"/>
    <cellStyle name="标题 3 3 2 2" xfId="1909"/>
    <cellStyle name="60% - 强调文字颜色 1 7 2" xfId="1910"/>
    <cellStyle name="标题 3 3 2 2 2" xfId="1911"/>
    <cellStyle name="60% - 强调文字颜色 1 8" xfId="1912"/>
    <cellStyle name="标题 3 3 2 3" xfId="1913"/>
    <cellStyle name="60% - 强调文字颜色 2 10" xfId="1914"/>
    <cellStyle name="60% - 强调文字颜色 2 2" xfId="1915"/>
    <cellStyle name="60% - 强调文字颜色 2 2 2" xfId="1916"/>
    <cellStyle name="标题 4 4_草案附件(6.1)" xfId="1917"/>
    <cellStyle name="60% - 强调文字颜色 2 2 2 2" xfId="1918"/>
    <cellStyle name="差 7" xfId="1919"/>
    <cellStyle name="60% - 强调文字颜色 2 2 2 2 2" xfId="1920"/>
    <cellStyle name="百分比 2 2 102" xfId="1921"/>
    <cellStyle name="百分比 2 2 4 7" xfId="1922"/>
    <cellStyle name="差 7 2" xfId="1923"/>
    <cellStyle name="60% - 强调文字颜色 2 2 2 2 2 2" xfId="1924"/>
    <cellStyle name="60% - 强调文字颜色 2 2 2 2 3" xfId="1925"/>
    <cellStyle name="百分比 2 2 103" xfId="1926"/>
    <cellStyle name="百分比 2 2 4 8" xfId="1927"/>
    <cellStyle name="60% - 强调文字颜色 2 2 2 2 4" xfId="1928"/>
    <cellStyle name="百分比 2 2 104" xfId="1929"/>
    <cellStyle name="百分比 2 2 4 9" xfId="1930"/>
    <cellStyle name="60% - 强调文字颜色 2 2 2 3" xfId="1931"/>
    <cellStyle name="差 8" xfId="1932"/>
    <cellStyle name="60% - 强调文字颜色 2 2 2 3 2" xfId="1933"/>
    <cellStyle name="60% - 强调文字颜色 2 2 2 4" xfId="1934"/>
    <cellStyle name="差 9" xfId="1935"/>
    <cellStyle name="60% - 强调文字颜色 2 2 2 5" xfId="1936"/>
    <cellStyle name="60% - 强调文字颜色 2 2 2_草案附件(6.1)" xfId="1937"/>
    <cellStyle name="百分比 6 3 2" xfId="1938"/>
    <cellStyle name="60% - 强调文字颜色 2 2 3" xfId="1939"/>
    <cellStyle name="60% - 强调文字颜色 4 5 2 2 2" xfId="1940"/>
    <cellStyle name="60% - 强调文字颜色 2 2 3 2" xfId="1941"/>
    <cellStyle name="60% - 强调文字颜色 3 2 4" xfId="1942"/>
    <cellStyle name="60% - 强调文字颜色 2 2 3 2 2" xfId="1943"/>
    <cellStyle name="60% - 强调文字颜色 3 2 4 2" xfId="1944"/>
    <cellStyle name="百分比 2 3 102" xfId="1945"/>
    <cellStyle name="60% - 强调文字颜色 2 2 3 2 2 2" xfId="1946"/>
    <cellStyle name="60% - 强调文字颜色 3 2 4 2 2" xfId="1947"/>
    <cellStyle name="60% - 强调文字颜色 5 8" xfId="1948"/>
    <cellStyle name="百分比 2 4 66" xfId="1949"/>
    <cellStyle name="百分比 2 4 71" xfId="1950"/>
    <cellStyle name="60% - 强调文字颜色 2 2 3 2 3" xfId="1951"/>
    <cellStyle name="60% - 强调文字颜色 3 2 4 3" xfId="1952"/>
    <cellStyle name="百分比 2 3 103" xfId="1953"/>
    <cellStyle name="常规 12 2 2 2" xfId="1954"/>
    <cellStyle name="60% - 强调文字颜色 2 2 3 2 4" xfId="1955"/>
    <cellStyle name="60% - 强调文字颜色 3 2 4 4" xfId="1956"/>
    <cellStyle name="百分比 2 3 104" xfId="1957"/>
    <cellStyle name="常规 12 2 2 3" xfId="1958"/>
    <cellStyle name="60% - 强调文字颜色 2 2 3 3" xfId="1959"/>
    <cellStyle name="60% - 强调文字颜色 3 2 5" xfId="1960"/>
    <cellStyle name="comma zerodec 2" xfId="1961"/>
    <cellStyle name="60% - 强调文字颜色 2 2 3 3 2" xfId="1962"/>
    <cellStyle name="60% - 强调文字颜色 3 2 5 2" xfId="1963"/>
    <cellStyle name="60% - 强调文字颜色 2 2 3 4" xfId="1964"/>
    <cellStyle name="60% - 强调文字颜色 3 2 6" xfId="1965"/>
    <cellStyle name="comma zerodec 3" xfId="1966"/>
    <cellStyle name="60% - 强调文字颜色 2 2 4" xfId="1967"/>
    <cellStyle name="60% - 强调文字颜色 2 2 4 2" xfId="1968"/>
    <cellStyle name="60% - 强调文字颜色 3 3 4" xfId="1969"/>
    <cellStyle name="百分比 2 3 2 2 6" xfId="1970"/>
    <cellStyle name="60% - 强调文字颜色 2 2 4 2 2" xfId="1971"/>
    <cellStyle name="60% - 强调文字颜色 3 3 4 2" xfId="1972"/>
    <cellStyle name="百分比 2 4 102" xfId="1973"/>
    <cellStyle name="60% - 强调文字颜色 2 2 4 3" xfId="1974"/>
    <cellStyle name="60% - 强调文字颜色 3 3 5" xfId="1975"/>
    <cellStyle name="百分比 2 3 2 2 7" xfId="1976"/>
    <cellStyle name="常规 11 2 2 2" xfId="1977"/>
    <cellStyle name="60% - 强调文字颜色 2 2 4 4" xfId="1978"/>
    <cellStyle name="60% - 强调文字颜色 3 3 6" xfId="1979"/>
    <cellStyle name="百分比 2 3 2 2 8" xfId="1980"/>
    <cellStyle name="常规 11 2 2 3" xfId="1981"/>
    <cellStyle name="60% - 强调文字颜色 2 2 5" xfId="1982"/>
    <cellStyle name="60% - 强调文字颜色 2 2 5 2" xfId="1983"/>
    <cellStyle name="60% - 强调文字颜色 3 4 4" xfId="1984"/>
    <cellStyle name="60% - 强调文字颜色 2 2 6" xfId="1985"/>
    <cellStyle name="60% - 强调文字颜色 2 2_2015财政决算公开" xfId="1986"/>
    <cellStyle name="60% - 强调文字颜色 2 3 2" xfId="1987"/>
    <cellStyle name="60% - 强调文字颜色 2 3 2_草案附件(6.1)" xfId="1988"/>
    <cellStyle name="60% - 强调文字颜色 2 3 3" xfId="1989"/>
    <cellStyle name="60% - 强调文字颜色 2 3 4" xfId="1990"/>
    <cellStyle name="60% - 强调文字颜色 2 3 4 2" xfId="1991"/>
    <cellStyle name="60% - 强调文字颜色 4 3 4" xfId="1992"/>
    <cellStyle name="60% - 强调文字颜色 2 3 5" xfId="1993"/>
    <cellStyle name="60% - 强调文字颜色 2 3 6" xfId="1994"/>
    <cellStyle name="60% - 强调文字颜色 2 3_草案附件(6.1)" xfId="1995"/>
    <cellStyle name="60% - 强调文字颜色 2 4" xfId="1996"/>
    <cellStyle name="60% - 强调文字颜色 2 4 2" xfId="1997"/>
    <cellStyle name="百分比 4 4 10" xfId="1998"/>
    <cellStyle name="60% - 强调文字颜色 2 4 2 2" xfId="1999"/>
    <cellStyle name="60% - 强调文字颜色 2 4 2 2 2" xfId="2000"/>
    <cellStyle name="60% - 强调文字颜色 2 4 2 3" xfId="2001"/>
    <cellStyle name="60% - 强调文字颜色 2 4 2 4" xfId="2002"/>
    <cellStyle name="60% - 强调文字颜色 2 4 3 2" xfId="2003"/>
    <cellStyle name="60% - 强调文字颜色 5 2 4" xfId="2004"/>
    <cellStyle name="百分比 2 3 25" xfId="2005"/>
    <cellStyle name="百分比 2 3 30" xfId="2006"/>
    <cellStyle name="60% - 强调文字颜色 2 4 4" xfId="2007"/>
    <cellStyle name="百分比 4 4 12" xfId="2008"/>
    <cellStyle name="60% - 强调文字颜色 2 4 5" xfId="2009"/>
    <cellStyle name="百分比 4 4 13" xfId="2010"/>
    <cellStyle name="60% - 强调文字颜色 2 4_草案附件(6.1)" xfId="2011"/>
    <cellStyle name="60% - 强调文字颜色 2 5" xfId="2012"/>
    <cellStyle name="60% - 强调文字颜色 2 5 2" xfId="2013"/>
    <cellStyle name="60% - 强调文字颜色 2 5 2 2 2" xfId="2014"/>
    <cellStyle name="60% - 强调文字颜色 2 5 2 3" xfId="2015"/>
    <cellStyle name="60% - 强调文字颜色 2 5 2 4" xfId="2016"/>
    <cellStyle name="60% - 强调文字颜色 2 5 3" xfId="2017"/>
    <cellStyle name="60% - 强调文字颜色 2 5 3 2" xfId="2018"/>
    <cellStyle name="60% - 强调文字颜色 6 2 4" xfId="2019"/>
    <cellStyle name="60% - 强调文字颜色 2 5 4" xfId="2020"/>
    <cellStyle name="60% - 强调文字颜色 2 5 5" xfId="2021"/>
    <cellStyle name="60% - 强调文字颜色 2 6" xfId="2022"/>
    <cellStyle name="60% - 强调文字颜色 2 6 2" xfId="2023"/>
    <cellStyle name="常规 13 2 27" xfId="2024"/>
    <cellStyle name="常规 13 2 32" xfId="2025"/>
    <cellStyle name="60% - 强调文字颜色 2 6 2 2" xfId="2026"/>
    <cellStyle name="60% - 强调文字颜色 2 6 3" xfId="2027"/>
    <cellStyle name="常规 13 2 28" xfId="2028"/>
    <cellStyle name="常规 13 2 33" xfId="2029"/>
    <cellStyle name="60% - 强调文字颜色 2 6 4" xfId="2030"/>
    <cellStyle name="常规 13 2 29" xfId="2031"/>
    <cellStyle name="常规 13 2 34" xfId="2032"/>
    <cellStyle name="60% - 强调文字颜色 2 7" xfId="2033"/>
    <cellStyle name="标题 3 3 3 2" xfId="2034"/>
    <cellStyle name="60% - 强调文字颜色 2 7 2" xfId="2035"/>
    <cellStyle name="常规 13 2 77" xfId="2036"/>
    <cellStyle name="常规 13 2 82" xfId="2037"/>
    <cellStyle name="60% - 强调文字颜色 2 8" xfId="2038"/>
    <cellStyle name="60% - 强调文字颜色 2 9" xfId="2039"/>
    <cellStyle name="60% - 强调文字颜色 3 2" xfId="2040"/>
    <cellStyle name="60% - 强调文字颜色 3 2 2" xfId="2041"/>
    <cellStyle name="60% - 强调文字颜色 3 2 2 2" xfId="2042"/>
    <cellStyle name="百分比 2 3 2 7" xfId="2043"/>
    <cellStyle name="60% - 强调文字颜色 3 2 2 2 2" xfId="2044"/>
    <cellStyle name="百分比 3 2 12" xfId="2045"/>
    <cellStyle name="常规 10 29" xfId="2046"/>
    <cellStyle name="常规 10 34" xfId="2047"/>
    <cellStyle name="60% - 强调文字颜色 3 2 2 2 2 2" xfId="2048"/>
    <cellStyle name="60% - 强调文字颜色 3 2 2 2 3" xfId="2049"/>
    <cellStyle name="百分比 3 2 13" xfId="2050"/>
    <cellStyle name="常规 10 35" xfId="2051"/>
    <cellStyle name="常规 10 40" xfId="2052"/>
    <cellStyle name="60% - 强调文字颜色 3 2 2 2 4" xfId="2053"/>
    <cellStyle name="百分比 3 2 14" xfId="2054"/>
    <cellStyle name="常规 10 36" xfId="2055"/>
    <cellStyle name="常规 10 41" xfId="2056"/>
    <cellStyle name="60% - 强调文字颜色 3 2 2 3" xfId="2057"/>
    <cellStyle name="百分比 2 3 2 8" xfId="2058"/>
    <cellStyle name="60% - 强调文字颜色 3 2 2 3 2" xfId="2059"/>
    <cellStyle name="常规 10 79" xfId="2060"/>
    <cellStyle name="常规 10 84" xfId="2061"/>
    <cellStyle name="60% - 强调文字颜色 3 2 2 4" xfId="2062"/>
    <cellStyle name="百分比 2 3 2 9" xfId="2063"/>
    <cellStyle name="60% - 强调文字颜色 3 2 2 5" xfId="2064"/>
    <cellStyle name="60% - 强调文字颜色 3 2 3" xfId="2065"/>
    <cellStyle name="60% - 强调文字颜色 3 2 3 2" xfId="2066"/>
    <cellStyle name="百分比 2 3 3 7" xfId="2067"/>
    <cellStyle name="60% - 强调文字颜色 3 2 3 2 2" xfId="2068"/>
    <cellStyle name="百分比 2 69" xfId="2069"/>
    <cellStyle name="百分比 2 74" xfId="2070"/>
    <cellStyle name="60% - 强调文字颜色 3 2 3 2 3" xfId="2071"/>
    <cellStyle name="百分比 2 75" xfId="2072"/>
    <cellStyle name="百分比 2 80" xfId="2073"/>
    <cellStyle name="60% - 强调文字颜色 3 2 3 2 4" xfId="2074"/>
    <cellStyle name="百分比 2 76" xfId="2075"/>
    <cellStyle name="百分比 2 81" xfId="2076"/>
    <cellStyle name="60% - 强调文字颜色 3 2 3 3" xfId="2077"/>
    <cellStyle name="百分比 2 3 3 8" xfId="2078"/>
    <cellStyle name="60% - 强调文字颜色 3 2 3 3 2" xfId="2079"/>
    <cellStyle name="百分比 2 2 6" xfId="2080"/>
    <cellStyle name="60% - 强调文字颜色 3 2 3 4" xfId="2081"/>
    <cellStyle name="百分比 2 3 3 9" xfId="2082"/>
    <cellStyle name="60% - 强调文字颜色 3 2 3 5" xfId="2083"/>
    <cellStyle name="60% - 强调文字颜色 3 2 3 6" xfId="2084"/>
    <cellStyle name="60% - 强调文字颜色 3 2_2015财政决算公开" xfId="2085"/>
    <cellStyle name="60% - 强调文字颜色 3 3 2 2" xfId="2086"/>
    <cellStyle name="百分比 2 4 2 7" xfId="2087"/>
    <cellStyle name="60% - 强调文字颜色 3 3 2 2 2" xfId="2088"/>
    <cellStyle name="60% - 强调文字颜色 3 3 2 2 2 2" xfId="2089"/>
    <cellStyle name="60% - 强调文字颜色 3 3 2 2 3" xfId="2090"/>
    <cellStyle name="60% - 强调文字颜色 3 3 2 2 4" xfId="2091"/>
    <cellStyle name="60% - 强调文字颜色 3 3 2 3" xfId="2092"/>
    <cellStyle name="百分比 2 4 2 8" xfId="2093"/>
    <cellStyle name="60% - 强调文字颜色 3 3 2 3 2" xfId="2094"/>
    <cellStyle name="60% - 强调文字颜色 3 3 2 4" xfId="2095"/>
    <cellStyle name="百分比 2 4 2 9" xfId="2096"/>
    <cellStyle name="60% - 强调文字颜色 3 3 2 5" xfId="2097"/>
    <cellStyle name="60% - 强调文字颜色 3 3 2_草案附件(6.1)" xfId="2098"/>
    <cellStyle name="60% - 强调文字颜色 3 3 3" xfId="2099"/>
    <cellStyle name="百分比 2 3 2 2 5" xfId="2100"/>
    <cellStyle name="60% - 强调文字颜色 3 3 3 2" xfId="2101"/>
    <cellStyle name="60% - 强调文字颜色 3 3 3 3" xfId="2102"/>
    <cellStyle name="60% - 强调文字颜色 3 3 3 4" xfId="2103"/>
    <cellStyle name="60% - 强调文字颜色 3 3_草案附件(6.1)" xfId="2104"/>
    <cellStyle name="60% - 强调文字颜色 3 4 2" xfId="2105"/>
    <cellStyle name="60% - 强调文字颜色 3 4 2 2" xfId="2106"/>
    <cellStyle name="60% - 强调文字颜色 3 4 2 2 2" xfId="2107"/>
    <cellStyle name="百分比 5 4 9" xfId="2108"/>
    <cellStyle name="60% - 强调文字颜色 3 4 2 3" xfId="2109"/>
    <cellStyle name="60% - 强调文字颜色 3 4 2 4" xfId="2110"/>
    <cellStyle name="60% - 强调文字颜色 3 4 3" xfId="2111"/>
    <cellStyle name="60% - 强调文字颜色 3 4 3 2" xfId="2112"/>
    <cellStyle name="百分比 9" xfId="2113"/>
    <cellStyle name="60% - 强调文字颜色 3 4 5" xfId="2114"/>
    <cellStyle name="常规 11 2 3 2" xfId="2115"/>
    <cellStyle name="60% - 强调文字颜色 3 4_草案附件(6.1)" xfId="2116"/>
    <cellStyle name="60% - 强调文字颜色 3 5 2" xfId="2117"/>
    <cellStyle name="60% - 强调文字颜色 3 5 2 2" xfId="2118"/>
    <cellStyle name="60% - 强调文字颜色 3 5 2 2 2" xfId="2119"/>
    <cellStyle name="60% - 强调文字颜色 3 5 2 3" xfId="2120"/>
    <cellStyle name="60% - 强调文字颜色 3 5 2 4" xfId="2121"/>
    <cellStyle name="60% - 强调文字颜色 3 5 3" xfId="2122"/>
    <cellStyle name="百分比 2 3 2 100" xfId="2123"/>
    <cellStyle name="60% - 强调文字颜色 3 5 3 2" xfId="2124"/>
    <cellStyle name="百分比 2 2 11" xfId="2125"/>
    <cellStyle name="百分比 5 14" xfId="2126"/>
    <cellStyle name="60% - 强调文字颜色 3 5 4" xfId="2127"/>
    <cellStyle name="百分比 2 3 2 101" xfId="2128"/>
    <cellStyle name="60% - 强调文字颜色 3 5 5" xfId="2129"/>
    <cellStyle name="百分比 2 3 2 102" xfId="2130"/>
    <cellStyle name="60% - 强调文字颜色 3 5_草案附件(6.1)" xfId="2131"/>
    <cellStyle name="60% - 强调文字颜色 3 6" xfId="2132"/>
    <cellStyle name="60% - 强调文字颜色 3 6 2" xfId="2133"/>
    <cellStyle name="60% - 强调文字颜色 3 6 2 2" xfId="2134"/>
    <cellStyle name="60% - 强调文字颜色 3 6 3" xfId="2135"/>
    <cellStyle name="60% - 强调文字颜色 3 7" xfId="2136"/>
    <cellStyle name="60% - 强调文字颜色 3 7 2" xfId="2137"/>
    <cellStyle name="60% - 强调文字颜色 3 8" xfId="2138"/>
    <cellStyle name="60% - 强调文字颜色 3 9" xfId="2139"/>
    <cellStyle name="60% - 强调文字颜色 4 2" xfId="2140"/>
    <cellStyle name="百分比 2 4 10" xfId="2141"/>
    <cellStyle name="百分比 7 13" xfId="2142"/>
    <cellStyle name="60% - 强调文字颜色 4 2 2_草案附件(6.1)" xfId="2143"/>
    <cellStyle name="60% - 强调文字颜色 4 2 3 6" xfId="2144"/>
    <cellStyle name="60% - 强调文字颜色 4 2_2015财政决算公开" xfId="2145"/>
    <cellStyle name="60% - 强调文字颜色 4 3 2" xfId="2146"/>
    <cellStyle name="60% - 强调文字颜色 4 3 2 2" xfId="2147"/>
    <cellStyle name="百分比 2 6" xfId="2148"/>
    <cellStyle name="60% - 强调文字颜色 4 3 2 2 2" xfId="2149"/>
    <cellStyle name="60% - 强调文字颜色 4 3 2 2 2 2" xfId="2150"/>
    <cellStyle name="60% - 强调文字颜色 6 2 4 3" xfId="2151"/>
    <cellStyle name="60% - 强调文字颜色 4 3 2 2 3" xfId="2152"/>
    <cellStyle name="60% - 强调文字颜色 4 3 2 2 4" xfId="2153"/>
    <cellStyle name="60% - 强调文字颜色 4 3 2 3" xfId="2154"/>
    <cellStyle name="百分比 2 7" xfId="2155"/>
    <cellStyle name="60% - 强调文字颜色 4 3 2 3 2" xfId="2156"/>
    <cellStyle name="60% - 强调文字颜色 4 3 2 4" xfId="2157"/>
    <cellStyle name="百分比 2 8" xfId="2158"/>
    <cellStyle name="60% - 强调文字颜色 4 3 2 5" xfId="2159"/>
    <cellStyle name="60% - 强调文字颜色 5 2 2 3 2" xfId="2160"/>
    <cellStyle name="百分比 2 9" xfId="2161"/>
    <cellStyle name="60% - 强调文字颜色 4 3 2_草案附件(6.1)" xfId="2162"/>
    <cellStyle name="60% - 强调文字颜色 4 3 3" xfId="2163"/>
    <cellStyle name="60% - 强调文字颜色 4 3 3 2" xfId="2164"/>
    <cellStyle name="百分比 3 6" xfId="2165"/>
    <cellStyle name="60% - 强调文字颜色 4 3 3 2 2" xfId="2166"/>
    <cellStyle name="标题 8" xfId="2167"/>
    <cellStyle name="60% - 强调文字颜色 4 3 3 3" xfId="2168"/>
    <cellStyle name="百分比 3 7" xfId="2169"/>
    <cellStyle name="60% - 强调文字颜色 4 3 3 4" xfId="2170"/>
    <cellStyle name="百分比 3 8" xfId="2171"/>
    <cellStyle name="60% - 强调文字颜色 4 3 4 2" xfId="2172"/>
    <cellStyle name="百分比 4 6" xfId="2173"/>
    <cellStyle name="60% - 强调文字颜色 4 3 5" xfId="2174"/>
    <cellStyle name="常规 11 3 2 2" xfId="2175"/>
    <cellStyle name="60% - 强调文字颜色 4 3 6" xfId="2176"/>
    <cellStyle name="60% - 强调文字颜色 4 3_草案附件(6.1)" xfId="2177"/>
    <cellStyle name="60% - 强调文字颜色 4 4" xfId="2178"/>
    <cellStyle name="百分比 2 4 12" xfId="2179"/>
    <cellStyle name="百分比 7 15" xfId="2180"/>
    <cellStyle name="60% - 强调文字颜色 4 4 2" xfId="2181"/>
    <cellStyle name="60% - 强调文字颜色 4 4 3" xfId="2182"/>
    <cellStyle name="差_全国友协2010年度中央部门决算（草案）" xfId="2183"/>
    <cellStyle name="60% - 强调文字颜色 4 4 4" xfId="2184"/>
    <cellStyle name="常规 72" xfId="2185"/>
    <cellStyle name="60% - 强调文字颜色 4 4 5" xfId="2186"/>
    <cellStyle name="60% - 强调文字颜色 4 4_草案附件(6.1)" xfId="2187"/>
    <cellStyle name="百分比 2 2 45" xfId="2188"/>
    <cellStyle name="百分比 2 2 50" xfId="2189"/>
    <cellStyle name="60% - 强调文字颜色 4 5" xfId="2190"/>
    <cellStyle name="百分比 2 4 13" xfId="2191"/>
    <cellStyle name="百分比 7 16" xfId="2192"/>
    <cellStyle name="60% - 强调文字颜色 4 5 2" xfId="2193"/>
    <cellStyle name="60% - 强调文字颜色 4 5 2 2" xfId="2194"/>
    <cellStyle name="60% - 强调文字颜色 4 5 2 3" xfId="2195"/>
    <cellStyle name="60% - 强调文字颜色 4 5 3" xfId="2196"/>
    <cellStyle name="60% - 强调文字颜色 4 5 3 2" xfId="2197"/>
    <cellStyle name="百分比 7 2 11" xfId="2198"/>
    <cellStyle name="60% - 强调文字颜色 4 5 4" xfId="2199"/>
    <cellStyle name="60% - 强调文字颜色 4 5 5" xfId="2200"/>
    <cellStyle name="表标题 2 2 2 2" xfId="2201"/>
    <cellStyle name="60% - 强调文字颜色 4 5_草案附件(6.1)" xfId="2202"/>
    <cellStyle name="60% - 强调文字颜色 4 6" xfId="2203"/>
    <cellStyle name="百分比 2 4 14" xfId="2204"/>
    <cellStyle name="百分比 7 17" xfId="2205"/>
    <cellStyle name="60% - 强调文字颜色 4 6 2" xfId="2206"/>
    <cellStyle name="60% - 强调文字颜色 4 6 2 2" xfId="2207"/>
    <cellStyle name="60% - 强调文字颜色 4 6 3" xfId="2208"/>
    <cellStyle name="60% - 强调文字颜色 4 7" xfId="2209"/>
    <cellStyle name="百分比 2 4 15" xfId="2210"/>
    <cellStyle name="百分比 2 4 20" xfId="2211"/>
    <cellStyle name="百分比 7 18" xfId="2212"/>
    <cellStyle name="60% - 强调文字颜色 4 7 2" xfId="2213"/>
    <cellStyle name="百分比 2 26" xfId="2214"/>
    <cellStyle name="百分比 2 31" xfId="2215"/>
    <cellStyle name="60% - 强调文字颜色 4 8" xfId="2216"/>
    <cellStyle name="百分比 2 4 16" xfId="2217"/>
    <cellStyle name="百分比 2 4 21" xfId="2218"/>
    <cellStyle name="60% - 强调文字颜色 4 9" xfId="2219"/>
    <cellStyle name="百分比 2 4 17" xfId="2220"/>
    <cellStyle name="百分比 2 4 22" xfId="2221"/>
    <cellStyle name="60% - 强调文字颜色 5 2" xfId="2222"/>
    <cellStyle name="百分比 2 4 55" xfId="2223"/>
    <cellStyle name="百分比 2 4 60" xfId="2224"/>
    <cellStyle name="60% - 强调文字颜色 5 2 2" xfId="2225"/>
    <cellStyle name="百分比 2 3 18" xfId="2226"/>
    <cellStyle name="百分比 2 3 23" xfId="2227"/>
    <cellStyle name="60% - 强调文字颜色 5 2 2 2" xfId="2228"/>
    <cellStyle name="百分比 4 3 2 7" xfId="2229"/>
    <cellStyle name="60% - 强调文字颜色 5 2 2 2 2" xfId="2230"/>
    <cellStyle name="60% - 强调文字颜色 5 2 2 2 3" xfId="2231"/>
    <cellStyle name="常规 14 6" xfId="2232"/>
    <cellStyle name="60% - 强调文字颜色 5 2 2 3" xfId="2233"/>
    <cellStyle name="百分比 4 3 2 8" xfId="2234"/>
    <cellStyle name="60% - 强调文字颜色 5 2 2 4" xfId="2235"/>
    <cellStyle name="Fixed 2" xfId="2236"/>
    <cellStyle name="百分比 4 3 2 9" xfId="2237"/>
    <cellStyle name="60% - 强调文字颜色 5 2 2 5" xfId="2238"/>
    <cellStyle name="Fixed 3" xfId="2239"/>
    <cellStyle name="60% - 强调文字颜色 5 2 2_草案附件(6.1)" xfId="2240"/>
    <cellStyle name="60% - 强调文字颜色 5 2 3" xfId="2241"/>
    <cellStyle name="百分比 2 3 19" xfId="2242"/>
    <cellStyle name="百分比 2 3 24" xfId="2243"/>
    <cellStyle name="60% - 强调文字颜色 5 2 3 2" xfId="2244"/>
    <cellStyle name="百分比 7 2 2 2 13" xfId="2245"/>
    <cellStyle name="60% - 强调文字颜色 5 2 3 2 2" xfId="2246"/>
    <cellStyle name="60% - 强调文字颜色 5 2 3 2 2 2" xfId="2247"/>
    <cellStyle name="60% - 强调文字颜色 5 2 3 2 3" xfId="2248"/>
    <cellStyle name="60% - 强调文字颜色 5 2 3 2 4" xfId="2249"/>
    <cellStyle name="60% - 强调文字颜色 5 2 3 3" xfId="2250"/>
    <cellStyle name="百分比 7 2 2 2 14" xfId="2251"/>
    <cellStyle name="60% - 强调文字颜色 5 2 3 4" xfId="2252"/>
    <cellStyle name="60% - 强调文字颜色 5 2 3 5" xfId="2253"/>
    <cellStyle name="60% - 强调文字颜色 5 2 3 6" xfId="2254"/>
    <cellStyle name="60% - 强调文字颜色 5 2 4 2" xfId="2255"/>
    <cellStyle name="60% - 强调文字颜色 5 2 4 2 2" xfId="2256"/>
    <cellStyle name="60% - 强调文字颜色 5 2 4 3" xfId="2257"/>
    <cellStyle name="60% - 强调文字颜色 5 2 4 4" xfId="2258"/>
    <cellStyle name="60% - 强调文字颜色 5 2 5" xfId="2259"/>
    <cellStyle name="百分比 2 3 26" xfId="2260"/>
    <cellStyle name="百分比 2 3 31" xfId="2261"/>
    <cellStyle name="60% - 强调文字颜色 5 2 5 2" xfId="2262"/>
    <cellStyle name="常规 10 2 8" xfId="2263"/>
    <cellStyle name="60% - 强调文字颜色 5 2 6" xfId="2264"/>
    <cellStyle name="百分比 2 3 27" xfId="2265"/>
    <cellStyle name="百分比 2 3 32" xfId="2266"/>
    <cellStyle name="60% - 强调文字颜色 5 2_2015财政决算公开" xfId="2267"/>
    <cellStyle name="百分比 2 4 35" xfId="2268"/>
    <cellStyle name="百分比 2 4 40" xfId="2269"/>
    <cellStyle name="60% - 强调文字颜色 5 3" xfId="2270"/>
    <cellStyle name="百分比 2 4 56" xfId="2271"/>
    <cellStyle name="百分比 2 4 61" xfId="2272"/>
    <cellStyle name="60% - 强调文字颜色 5 3 2" xfId="2273"/>
    <cellStyle name="百分比 2 3 68" xfId="2274"/>
    <cellStyle name="百分比 2 3 73" xfId="2275"/>
    <cellStyle name="60% - 强调文字颜色 5 3 2 2" xfId="2276"/>
    <cellStyle name="60% - 强调文字颜色 5 3 2 2 2" xfId="2277"/>
    <cellStyle name="60% - 强调文字颜色 5 3 2 2 2 2" xfId="2278"/>
    <cellStyle name="60% - 强调文字颜色 5 3 2 2 3" xfId="2279"/>
    <cellStyle name="60% - 强调文字颜色 5 3 2 2 4" xfId="2280"/>
    <cellStyle name="60% - 强调文字颜色 5 3 2 3" xfId="2281"/>
    <cellStyle name="60% - 强调文字颜色 5 3 2 3 2" xfId="2282"/>
    <cellStyle name="60% - 强调文字颜色 5 3 2 5" xfId="2283"/>
    <cellStyle name="60% - 强调文字颜色 5 3 2 4" xfId="2284"/>
    <cellStyle name="60% - 强调文字颜色 5 3 3" xfId="2285"/>
    <cellStyle name="百分比 2 3 69" xfId="2286"/>
    <cellStyle name="百分比 2 3 74" xfId="2287"/>
    <cellStyle name="60% - 强调文字颜色 5 3 3 2" xfId="2288"/>
    <cellStyle name="60% - 强调文字颜色 5 3 3 2 2" xfId="2289"/>
    <cellStyle name="60% - 强调文字颜色 5 3 3 3" xfId="2290"/>
    <cellStyle name="60% - 强调文字颜色 5 3 3 4" xfId="2291"/>
    <cellStyle name="60% - 强调文字颜色 5 3 4" xfId="2292"/>
    <cellStyle name="百分比 2 3 75" xfId="2293"/>
    <cellStyle name="百分比 2 3 80" xfId="2294"/>
    <cellStyle name="60% - 强调文字颜色 5 3 4 2" xfId="2295"/>
    <cellStyle name="60% - 强调文字颜色 5 3 5" xfId="2296"/>
    <cellStyle name="百分比 2 3 76" xfId="2297"/>
    <cellStyle name="百分比 2 3 81" xfId="2298"/>
    <cellStyle name="60% - 强调文字颜色 5 3_草案附件(6.1)" xfId="2299"/>
    <cellStyle name="百分比 7 2 3 9" xfId="2300"/>
    <cellStyle name="60% - 强调文字颜色 5 4" xfId="2301"/>
    <cellStyle name="百分比 2 4 57" xfId="2302"/>
    <cellStyle name="百分比 2 4 62" xfId="2303"/>
    <cellStyle name="60% - 强调文字颜色 5 4 2" xfId="2304"/>
    <cellStyle name="60% - 强调文字颜色 5 4 2 2" xfId="2305"/>
    <cellStyle name="标题 2 5_草案附件(6.1)" xfId="2306"/>
    <cellStyle name="60% - 强调文字颜色 5 4 2 2 2" xfId="2307"/>
    <cellStyle name="60% - 强调文字颜色 5 4 2 3" xfId="2308"/>
    <cellStyle name="60% - 强调文字颜色 5 4 3" xfId="2309"/>
    <cellStyle name="60% - 强调文字颜色 5 4 3 2" xfId="2310"/>
    <cellStyle name="标题 1 2 5" xfId="2311"/>
    <cellStyle name="60% - 强调文字颜色 5 4 4" xfId="2312"/>
    <cellStyle name="60% - 强调文字颜色 5 4 5" xfId="2313"/>
    <cellStyle name="60% - 强调文字颜色 5 4_草案附件(6.1)" xfId="2314"/>
    <cellStyle name="差 3 3 2" xfId="2315"/>
    <cellStyle name="60% - 强调文字颜色 5 5" xfId="2316"/>
    <cellStyle name="百分比 2 4 58" xfId="2317"/>
    <cellStyle name="百分比 2 4 63" xfId="2318"/>
    <cellStyle name="60% - 强调文字颜色 5 5 2" xfId="2319"/>
    <cellStyle name="60% - 强调文字颜色 5 5 2 2" xfId="2320"/>
    <cellStyle name="60% - 强调文字颜色 5 5 2 2 2" xfId="2321"/>
    <cellStyle name="60% - 强调文字颜色 5 5 3" xfId="2322"/>
    <cellStyle name="60% - 强调文字颜色 5 5 3 2" xfId="2323"/>
    <cellStyle name="标题 2 2 5" xfId="2324"/>
    <cellStyle name="60% - 强调文字颜色 5 5 4" xfId="2325"/>
    <cellStyle name="60% - 强调文字颜色 5 5 5" xfId="2326"/>
    <cellStyle name="60% - 强调文字颜色 5 5_草案附件(6.1)" xfId="2327"/>
    <cellStyle name="60% - 强调文字颜色 5 6 2" xfId="2328"/>
    <cellStyle name="60% - 强调文字颜色 5 6 2 2" xfId="2329"/>
    <cellStyle name="60% - 强调文字颜色 5 6 3" xfId="2330"/>
    <cellStyle name="60% - 强调文字颜色 5 7" xfId="2331"/>
    <cellStyle name="百分比 2 4 65" xfId="2332"/>
    <cellStyle name="百分比 2 4 70" xfId="2333"/>
    <cellStyle name="60% - 强调文字颜色 5 9" xfId="2334"/>
    <cellStyle name="百分比 2 4 67" xfId="2335"/>
    <cellStyle name="百分比 2 4 72" xfId="2336"/>
    <cellStyle name="标题 4 5_草案附件(6.1)" xfId="2337"/>
    <cellStyle name="60% - 强调文字颜色 6 10" xfId="2338"/>
    <cellStyle name="常规 10 12" xfId="2339"/>
    <cellStyle name="60% - 强调文字颜色 6 2" xfId="2340"/>
    <cellStyle name="百分比 2 3 2 28" xfId="2341"/>
    <cellStyle name="百分比 2 3 2 33" xfId="2342"/>
    <cellStyle name="常规 11 2 27" xfId="2343"/>
    <cellStyle name="常规 11 2 32" xfId="2344"/>
    <cellStyle name="60% - 强调文字颜色 6 2 2" xfId="2345"/>
    <cellStyle name="60% - 强调文字颜色 6 2 2 2" xfId="2346"/>
    <cellStyle name="百分比 5 3 2 7" xfId="2347"/>
    <cellStyle name="60% - 强调文字颜色 6 2 2 2 2" xfId="2348"/>
    <cellStyle name="60% - 强调文字颜色 6 2 2 2 2 2" xfId="2349"/>
    <cellStyle name="60% - 强调文字颜色 6 2 2 2 3" xfId="2350"/>
    <cellStyle name="60% - 强调文字颜色 6 2 2 2 4" xfId="2351"/>
    <cellStyle name="60% - 强调文字颜色 6 2 2 3" xfId="2352"/>
    <cellStyle name="百分比 5 3 2 8" xfId="2353"/>
    <cellStyle name="60% - 强调文字颜色 6 2 2 3 2" xfId="2354"/>
    <cellStyle name="60% - 强调文字颜色 6 2 2 4" xfId="2355"/>
    <cellStyle name="百分比 5 3 2 9" xfId="2356"/>
    <cellStyle name="60% - 强调文字颜色 6 2 2 5" xfId="2357"/>
    <cellStyle name="60% - 强调文字颜色 6 2 3" xfId="2358"/>
    <cellStyle name="60% - 强调文字颜色 6 2 3 2" xfId="2359"/>
    <cellStyle name="百分比 2 2 2 2 15" xfId="2360"/>
    <cellStyle name="60% - 强调文字颜色 6 2 3 2 2" xfId="2361"/>
    <cellStyle name="百分比 4 2 3 3" xfId="2362"/>
    <cellStyle name="标题 1 2_2015财政决算公开" xfId="2363"/>
    <cellStyle name="60% - 强调文字颜色 6 2 3 2 2 2" xfId="2364"/>
    <cellStyle name="60% - 强调文字颜色 6 2 3 2 3" xfId="2365"/>
    <cellStyle name="百分比 4 2 3 4" xfId="2366"/>
    <cellStyle name="60% - 强调文字颜色 6 2 3 2 4" xfId="2367"/>
    <cellStyle name="百分比 4 2 3 5" xfId="2368"/>
    <cellStyle name="60% - 强调文字颜色 6 2 3 3" xfId="2369"/>
    <cellStyle name="百分比 2 2 2 2 16" xfId="2370"/>
    <cellStyle name="60% - 强调文字颜色 6 2 3 4" xfId="2371"/>
    <cellStyle name="60% - 强调文字颜色 6 2 3 5" xfId="2372"/>
    <cellStyle name="60% - 强调文字颜色 6 2 4 2" xfId="2373"/>
    <cellStyle name="60% - 强调文字颜色 6 2 4 2 2" xfId="2374"/>
    <cellStyle name="60% - 强调文字颜色 6 2 4 4" xfId="2375"/>
    <cellStyle name="常规 12_2015财政决算公开" xfId="2376"/>
    <cellStyle name="60% - 强调文字颜色 6 2 5" xfId="2377"/>
    <cellStyle name="60% - 强调文字颜色 6 2 5 2" xfId="2378"/>
    <cellStyle name="60% - 强调文字颜色 6 2 6" xfId="2379"/>
    <cellStyle name="60% - 强调文字颜色 6 2_2015财政决算公开" xfId="2380"/>
    <cellStyle name="60% - 强调文字颜色 6 3" xfId="2381"/>
    <cellStyle name="百分比 2 3 2 29" xfId="2382"/>
    <cellStyle name="百分比 2 3 2 34" xfId="2383"/>
    <cellStyle name="常规 11 2 28" xfId="2384"/>
    <cellStyle name="常规 11 2 33" xfId="2385"/>
    <cellStyle name="60% - 强调文字颜色 6 3 2" xfId="2386"/>
    <cellStyle name="60% - 强调文字颜色 6 3 2 2" xfId="2387"/>
    <cellStyle name="60% - 强调文字颜色 6 3 2 3" xfId="2388"/>
    <cellStyle name="60% - 强调文字颜色 6 3 2 4" xfId="2389"/>
    <cellStyle name="60% - 强调文字颜色 6 3 2 5" xfId="2390"/>
    <cellStyle name="60% - 强调文字颜色 6 3 2_草案附件(6.1)" xfId="2391"/>
    <cellStyle name="百分比 4 2 2 2 11" xfId="2392"/>
    <cellStyle name="60% - 强调文字颜色 6 3 3" xfId="2393"/>
    <cellStyle name="60% - 强调文字颜色 6 3 3 2" xfId="2394"/>
    <cellStyle name="百分比 2 4 2 10" xfId="2395"/>
    <cellStyle name="60% - 强调文字颜色 6 3 3 2 2" xfId="2396"/>
    <cellStyle name="百分比 5 2 3 3" xfId="2397"/>
    <cellStyle name="60% - 强调文字颜色 6 3 3 3" xfId="2398"/>
    <cellStyle name="60% - 强调文字颜色 6 3 3 4" xfId="2399"/>
    <cellStyle name="60% - 强调文字颜色 6 3 4" xfId="2400"/>
    <cellStyle name="60% - 强调文字颜色 6 3 4 2" xfId="2401"/>
    <cellStyle name="60% - 强调文字颜色 6 3 5" xfId="2402"/>
    <cellStyle name="60% - 强调文字颜色 6 3 6" xfId="2403"/>
    <cellStyle name="60% - 强调文字颜色 6 3_草案附件(6.1)" xfId="2404"/>
    <cellStyle name="HEADING2" xfId="2405"/>
    <cellStyle name="60% - 强调文字颜色 6 4" xfId="2406"/>
    <cellStyle name="百分比 2 3 2 35" xfId="2407"/>
    <cellStyle name="百分比 2 3 2 40" xfId="2408"/>
    <cellStyle name="百分比 3 2 2" xfId="2409"/>
    <cellStyle name="常规 11 2 29" xfId="2410"/>
    <cellStyle name="常规 11 2 34" xfId="2411"/>
    <cellStyle name="百分比 3 2 2 2" xfId="2412"/>
    <cellStyle name="60% - 强调文字颜色 6 4 2" xfId="2413"/>
    <cellStyle name="常规 10 107" xfId="2414"/>
    <cellStyle name="60% - 强调文字颜色 6 4 2 2" xfId="2415"/>
    <cellStyle name="百分比 3 2 2 2 2" xfId="2416"/>
    <cellStyle name="60% - 强调文字颜色 6 4 2 2 2" xfId="2417"/>
    <cellStyle name="60% - 强调文字颜色 6 4 2 3" xfId="2418"/>
    <cellStyle name="百分比 3 2 2 2 3" xfId="2419"/>
    <cellStyle name="百分比 3 2 2 3" xfId="2420"/>
    <cellStyle name="60% - 强调文字颜色 6 4 3" xfId="2421"/>
    <cellStyle name="常规 10 108" xfId="2422"/>
    <cellStyle name="60% - 强调文字颜色 6 4 3 2" xfId="2423"/>
    <cellStyle name="百分比 3 2 2 4" xfId="2424"/>
    <cellStyle name="60% - 强调文字颜色 6 4 4" xfId="2425"/>
    <cellStyle name="常规 10 109" xfId="2426"/>
    <cellStyle name="60% - 强调文字颜色 6 4 5" xfId="2427"/>
    <cellStyle name="百分比 3 2 2 5" xfId="2428"/>
    <cellStyle name="60% - 强调文字颜色 6 4_草案附件(6.1)" xfId="2429"/>
    <cellStyle name="60% - 强调文字颜色 6 5" xfId="2430"/>
    <cellStyle name="百分比 2 3 2 36" xfId="2431"/>
    <cellStyle name="百分比 2 3 2 41" xfId="2432"/>
    <cellStyle name="百分比 3 2 3" xfId="2433"/>
    <cellStyle name="常规 11 2 35" xfId="2434"/>
    <cellStyle name="常规 11 2 40" xfId="2435"/>
    <cellStyle name="60% - 强调文字颜色 6 5 2 2" xfId="2436"/>
    <cellStyle name="百分比 7 3 2 13" xfId="2437"/>
    <cellStyle name="60% - 强调文字颜色 6 5 2 2 2" xfId="2438"/>
    <cellStyle name="Header1" xfId="2439"/>
    <cellStyle name="百分比 2 2 2 2 2 4" xfId="2440"/>
    <cellStyle name="60% - 强调文字颜色 6 5 2 3" xfId="2441"/>
    <cellStyle name="百分比 7 3 2 14" xfId="2442"/>
    <cellStyle name="60% - 强调文字颜色 6 5 2 4" xfId="2443"/>
    <cellStyle name="60% - 强调文字颜色 6 5 3 2" xfId="2444"/>
    <cellStyle name="60% - 强调文字颜色 6 5 4" xfId="2445"/>
    <cellStyle name="百分比 3 2 3 4" xfId="2446"/>
    <cellStyle name="60% - 强调文字颜色 6 5 5" xfId="2447"/>
    <cellStyle name="百分比 3 2 3 5" xfId="2448"/>
    <cellStyle name="60% - 强调文字颜色 6 5_草案附件(6.1)" xfId="2449"/>
    <cellStyle name="常规 11 6" xfId="2450"/>
    <cellStyle name="60% - 强调文字颜色 6 6" xfId="2451"/>
    <cellStyle name="百分比 2 3 2 37" xfId="2452"/>
    <cellStyle name="百分比 2 3 2 42" xfId="2453"/>
    <cellStyle name="百分比 3 2 4" xfId="2454"/>
    <cellStyle name="常规 11 2 36" xfId="2455"/>
    <cellStyle name="常规 11 2 41" xfId="2456"/>
    <cellStyle name="60% - 强调文字颜色 6 6 2" xfId="2457"/>
    <cellStyle name="60% - 强调文字颜色 6 6 2 2" xfId="2458"/>
    <cellStyle name="60% - 强调文字颜色 6 6 3" xfId="2459"/>
    <cellStyle name="60% - 强调文字颜色 6 7" xfId="2460"/>
    <cellStyle name="百分比 2 3 2 38" xfId="2461"/>
    <cellStyle name="百分比 2 3 2 43" xfId="2462"/>
    <cellStyle name="百分比 3 2 5" xfId="2463"/>
    <cellStyle name="常规 11 2 37" xfId="2464"/>
    <cellStyle name="常规 11 2 42" xfId="2465"/>
    <cellStyle name="60% - 强调文字颜色 6 8" xfId="2466"/>
    <cellStyle name="百分比 2 3 2 39" xfId="2467"/>
    <cellStyle name="百分比 2 3 2 44" xfId="2468"/>
    <cellStyle name="百分比 3 2 6" xfId="2469"/>
    <cellStyle name="常规 11 2 38" xfId="2470"/>
    <cellStyle name="常规 11 2 43" xfId="2471"/>
    <cellStyle name="常规 12 2 2 2 2" xfId="2472"/>
    <cellStyle name="60% - 强调文字颜色 6 9" xfId="2473"/>
    <cellStyle name="百分比 2 3 2 45" xfId="2474"/>
    <cellStyle name="百分比 2 3 2 50" xfId="2475"/>
    <cellStyle name="百分比 3 2 7" xfId="2476"/>
    <cellStyle name="常规 11 2 39" xfId="2477"/>
    <cellStyle name="常规 11 2 44" xfId="2478"/>
    <cellStyle name="常规 12 2 2 2 3" xfId="2479"/>
    <cellStyle name="60% - 着色 1 2" xfId="2480"/>
    <cellStyle name="60% - 着色 2 2" xfId="2481"/>
    <cellStyle name="60% - 着色 3 2" xfId="2482"/>
    <cellStyle name="百分比 4 16" xfId="2483"/>
    <cellStyle name="Calc Currency (0)" xfId="2484"/>
    <cellStyle name="Comma [0] 2" xfId="2485"/>
    <cellStyle name="百分比 7 3 5" xfId="2486"/>
    <cellStyle name="Comma [0] 3" xfId="2487"/>
    <cellStyle name="百分比 7 3 6" xfId="2488"/>
    <cellStyle name="Comma [0] 4" xfId="2489"/>
    <cellStyle name="百分比 7 3 7" xfId="2490"/>
    <cellStyle name="Comma [0] 5" xfId="2491"/>
    <cellStyle name="百分比 7 3 8" xfId="2492"/>
    <cellStyle name="Comma [0] 6" xfId="2493"/>
    <cellStyle name="百分比 7 3 9" xfId="2494"/>
    <cellStyle name="Comma [0] 7" xfId="2495"/>
    <cellStyle name="Comma [0] 8" xfId="2496"/>
    <cellStyle name="Comma [0] 9" xfId="2497"/>
    <cellStyle name="comma zerodec" xfId="2498"/>
    <cellStyle name="百分比 6 2 2 2 14" xfId="2499"/>
    <cellStyle name="Comma_1995" xfId="2500"/>
    <cellStyle name="常规 2 2" xfId="2501"/>
    <cellStyle name="Currency [0]" xfId="2502"/>
    <cellStyle name="Currency [0] 10" xfId="2503"/>
    <cellStyle name="百分比 2 2 4 13" xfId="2504"/>
    <cellStyle name="Currency [0] 11" xfId="2505"/>
    <cellStyle name="百分比 2 2 4 14" xfId="2506"/>
    <cellStyle name="Currency [0] 13" xfId="2507"/>
    <cellStyle name="常规 13 2 3 2" xfId="2508"/>
    <cellStyle name="Currency [0] 14" xfId="2509"/>
    <cellStyle name="Currency [0] 15" xfId="2510"/>
    <cellStyle name="百分比 3 3 16" xfId="2511"/>
    <cellStyle name="Currency [0] 2" xfId="2512"/>
    <cellStyle name="百分比 6 3 2 6" xfId="2513"/>
    <cellStyle name="常规 11 38" xfId="2514"/>
    <cellStyle name="常规 11 43" xfId="2515"/>
    <cellStyle name="Currency [0] 3" xfId="2516"/>
    <cellStyle name="百分比 6 3 2 7" xfId="2517"/>
    <cellStyle name="常规 11 39" xfId="2518"/>
    <cellStyle name="常规 11 44" xfId="2519"/>
    <cellStyle name="Currency [0] 4" xfId="2520"/>
    <cellStyle name="百分比 6 3 2 8" xfId="2521"/>
    <cellStyle name="标题 6 2" xfId="2522"/>
    <cellStyle name="常规 11 45" xfId="2523"/>
    <cellStyle name="常规 11 50" xfId="2524"/>
    <cellStyle name="Currency [0] 5" xfId="2525"/>
    <cellStyle name="百分比 6 3 2 9" xfId="2526"/>
    <cellStyle name="常规 11 46" xfId="2527"/>
    <cellStyle name="常规 11 51" xfId="2528"/>
    <cellStyle name="Currency [0] 6" xfId="2529"/>
    <cellStyle name="常规 11 47" xfId="2530"/>
    <cellStyle name="常规 11 52" xfId="2531"/>
    <cellStyle name="Currency [0] 7" xfId="2532"/>
    <cellStyle name="差 4 2 2" xfId="2533"/>
    <cellStyle name="常规 11 48" xfId="2534"/>
    <cellStyle name="常规 11 53" xfId="2535"/>
    <cellStyle name="Currency [0] 8" xfId="2536"/>
    <cellStyle name="差 4 2 3" xfId="2537"/>
    <cellStyle name="常规 11 49" xfId="2538"/>
    <cellStyle name="常规 11 54" xfId="2539"/>
    <cellStyle name="Currency [0] 9" xfId="2540"/>
    <cellStyle name="差 4 2 4" xfId="2541"/>
    <cellStyle name="常规 11 55" xfId="2542"/>
    <cellStyle name="常规 11 60" xfId="2543"/>
    <cellStyle name="Currency1 2" xfId="2544"/>
    <cellStyle name="Currency1 3" xfId="2545"/>
    <cellStyle name="Date" xfId="2546"/>
    <cellStyle name="Date 3" xfId="2547"/>
    <cellStyle name="Dollar (zero dec)" xfId="2548"/>
    <cellStyle name="百分比 2 4 36" xfId="2549"/>
    <cellStyle name="百分比 2 4 41" xfId="2550"/>
    <cellStyle name="Dollar (zero dec) 2" xfId="2551"/>
    <cellStyle name="Dollar (zero dec) 3" xfId="2552"/>
    <cellStyle name="Fixed" xfId="2553"/>
    <cellStyle name="gcd" xfId="2554"/>
    <cellStyle name="Header1 2" xfId="2555"/>
    <cellStyle name="标题 2 3_草案附件(6.1)" xfId="2556"/>
    <cellStyle name="Header1 3" xfId="2557"/>
    <cellStyle name="Header2" xfId="2558"/>
    <cellStyle name="百分比 2 2 2 2 2 5" xfId="2559"/>
    <cellStyle name="标题 5 2 3_2015财政决算公开" xfId="2560"/>
    <cellStyle name="Header2 2" xfId="2561"/>
    <cellStyle name="Header2 3" xfId="2562"/>
    <cellStyle name="HEADING1 2" xfId="2563"/>
    <cellStyle name="百分比 2 4 27" xfId="2564"/>
    <cellStyle name="百分比 2 4 32" xfId="2565"/>
    <cellStyle name="HEADING2 2" xfId="2566"/>
    <cellStyle name="百分比 2 3 2 10" xfId="2567"/>
    <cellStyle name="百分比 2 4 77" xfId="2568"/>
    <cellStyle name="百分比 2 4 82" xfId="2569"/>
    <cellStyle name="Norma,_laroux_4_营业在建 (2)_E21" xfId="2570"/>
    <cellStyle name="Normal_#10-Headcount" xfId="2571"/>
    <cellStyle name="Total" xfId="2572"/>
    <cellStyle name="Total 2" xfId="2573"/>
    <cellStyle name="标题 3 2_2015财政决算公开" xfId="2574"/>
    <cellStyle name="表标题 3" xfId="2575"/>
    <cellStyle name="Total 3" xfId="2576"/>
    <cellStyle name="表标题 4" xfId="2577"/>
    <cellStyle name="百分比 2" xfId="2578"/>
    <cellStyle name="百分比 7 3 13" xfId="2579"/>
    <cellStyle name="常规 10 3_2015财政决算公开" xfId="2580"/>
    <cellStyle name="百分比 2 100" xfId="2581"/>
    <cellStyle name="百分比 2 4 5" xfId="2582"/>
    <cellStyle name="标题 4 2 2" xfId="2583"/>
    <cellStyle name="百分比 2 101" xfId="2584"/>
    <cellStyle name="百分比 2 4 6" xfId="2585"/>
    <cellStyle name="标题 4 2 3" xfId="2586"/>
    <cellStyle name="百分比 2 102" xfId="2587"/>
    <cellStyle name="百分比 2 4 7" xfId="2588"/>
    <cellStyle name="标题 4 2 4" xfId="2589"/>
    <cellStyle name="百分比 2 103" xfId="2590"/>
    <cellStyle name="百分比 2 4 8" xfId="2591"/>
    <cellStyle name="标题 4 2 5" xfId="2592"/>
    <cellStyle name="百分比 2 104" xfId="2593"/>
    <cellStyle name="百分比 2 4 9" xfId="2594"/>
    <cellStyle name="标题 4 2 6" xfId="2595"/>
    <cellStyle name="百分比 2 105" xfId="2596"/>
    <cellStyle name="百分比 2 110" xfId="2597"/>
    <cellStyle name="百分比 2 106" xfId="2598"/>
    <cellStyle name="百分比 2 111" xfId="2599"/>
    <cellStyle name="百分比 2 107" xfId="2600"/>
    <cellStyle name="百分比 2 112" xfId="2601"/>
    <cellStyle name="百分比 2 109" xfId="2602"/>
    <cellStyle name="百分比 2 114" xfId="2603"/>
    <cellStyle name="百分比 2 11" xfId="2604"/>
    <cellStyle name="百分比 2 116" xfId="2605"/>
    <cellStyle name="百分比 2 121" xfId="2606"/>
    <cellStyle name="百分比 2 117" xfId="2607"/>
    <cellStyle name="百分比 2 118" xfId="2608"/>
    <cellStyle name="百分比 2 119" xfId="2609"/>
    <cellStyle name="百分比 2 12" xfId="2610"/>
    <cellStyle name="百分比 2 13" xfId="2611"/>
    <cellStyle name="百分比 2 15" xfId="2612"/>
    <cellStyle name="百分比 2 20" xfId="2613"/>
    <cellStyle name="百分比 2 16" xfId="2614"/>
    <cellStyle name="百分比 2 21" xfId="2615"/>
    <cellStyle name="百分比 2 17" xfId="2616"/>
    <cellStyle name="百分比 2 22" xfId="2617"/>
    <cellStyle name="百分比 2 18" xfId="2618"/>
    <cellStyle name="百分比 2 23" xfId="2619"/>
    <cellStyle name="百分比 2 19" xfId="2620"/>
    <cellStyle name="百分比 2 24" xfId="2621"/>
    <cellStyle name="百分比 2 2" xfId="2622"/>
    <cellStyle name="百分比 2 2 100" xfId="2623"/>
    <cellStyle name="百分比 2 2 4 5" xfId="2624"/>
    <cellStyle name="百分比 2 2 101" xfId="2625"/>
    <cellStyle name="百分比 2 2 4 6" xfId="2626"/>
    <cellStyle name="百分比 2 2 105" xfId="2627"/>
    <cellStyle name="百分比 2 2 110" xfId="2628"/>
    <cellStyle name="百分比 2 2 106" xfId="2629"/>
    <cellStyle name="百分比 2 2 111" xfId="2630"/>
    <cellStyle name="百分比 2 2 107" xfId="2631"/>
    <cellStyle name="百分比 2 2 112" xfId="2632"/>
    <cellStyle name="百分比 5 5 2" xfId="2633"/>
    <cellStyle name="百分比 2 2 108" xfId="2634"/>
    <cellStyle name="百分比 2 2 113" xfId="2635"/>
    <cellStyle name="百分比 5 5 3" xfId="2636"/>
    <cellStyle name="百分比 2 2 12" xfId="2637"/>
    <cellStyle name="百分比 5 15" xfId="2638"/>
    <cellStyle name="百分比 2 2 13" xfId="2639"/>
    <cellStyle name="百分比 5 16" xfId="2640"/>
    <cellStyle name="百分比 2 2 14" xfId="2641"/>
    <cellStyle name="百分比 5 17" xfId="2642"/>
    <cellStyle name="百分比 2 2 15" xfId="2643"/>
    <cellStyle name="百分比 2 2 20" xfId="2644"/>
    <cellStyle name="百分比 5 18" xfId="2645"/>
    <cellStyle name="百分比 2 2 16" xfId="2646"/>
    <cellStyle name="百分比 2 2 21" xfId="2647"/>
    <cellStyle name="百分比 5 19" xfId="2648"/>
    <cellStyle name="百分比 2 2 17" xfId="2649"/>
    <cellStyle name="百分比 2 2 22" xfId="2650"/>
    <cellStyle name="百分比 2 2 2" xfId="2651"/>
    <cellStyle name="百分比 2 2 2 10" xfId="2652"/>
    <cellStyle name="百分比 2 2 2 11" xfId="2653"/>
    <cellStyle name="常规 10 2 10" xfId="2654"/>
    <cellStyle name="百分比 2 2 2 12" xfId="2655"/>
    <cellStyle name="百分比 2 2 2 13" xfId="2656"/>
    <cellStyle name="百分比 2 2 2 15" xfId="2657"/>
    <cellStyle name="百分比 2 2 2 16" xfId="2658"/>
    <cellStyle name="标题 1 3 2_草案附件(6.1)" xfId="2659"/>
    <cellStyle name="百分比 2 2 2 17" xfId="2660"/>
    <cellStyle name="百分比 2 2 2 2" xfId="2661"/>
    <cellStyle name="百分比 2 2 2 2 10" xfId="2662"/>
    <cellStyle name="百分比 2 2 2 2 11" xfId="2663"/>
    <cellStyle name="百分比 2 2 2 2 12" xfId="2664"/>
    <cellStyle name="百分比 2 2 2 2 13" xfId="2665"/>
    <cellStyle name="百分比 2 2 2 2 14" xfId="2666"/>
    <cellStyle name="百分比 2 2 2 2 2" xfId="2667"/>
    <cellStyle name="百分比 2 88" xfId="2668"/>
    <cellStyle name="百分比 2 93" xfId="2669"/>
    <cellStyle name="百分比 2 2 2 2 2 10" xfId="2670"/>
    <cellStyle name="百分比 2 5 8" xfId="2671"/>
    <cellStyle name="百分比 2 2 2 2 2 14" xfId="2672"/>
    <cellStyle name="百分比 2 2 2 2 2 2" xfId="2673"/>
    <cellStyle name="百分比 2 2 2 2 2 6" xfId="2674"/>
    <cellStyle name="百分比 2 2 2 2 2 7" xfId="2675"/>
    <cellStyle name="百分比 2 2 2 2 2 8" xfId="2676"/>
    <cellStyle name="百分比 2 2 2 2 2 9" xfId="2677"/>
    <cellStyle name="百分比 2 2 2 2 3" xfId="2678"/>
    <cellStyle name="百分比 2 89" xfId="2679"/>
    <cellStyle name="百分比 2 94" xfId="2680"/>
    <cellStyle name="百分比 2 2 2 2 5" xfId="2681"/>
    <cellStyle name="百分比 2 96" xfId="2682"/>
    <cellStyle name="百分比 2 2 2 2 9" xfId="2683"/>
    <cellStyle name="常规 10 2 2 4" xfId="2684"/>
    <cellStyle name="百分比 2 2 2 3" xfId="2685"/>
    <cellStyle name="百分比 2 2 2 3 10" xfId="2686"/>
    <cellStyle name="百分比 2 2 2 3 11" xfId="2687"/>
    <cellStyle name="百分比 2 2 2 3 12" xfId="2688"/>
    <cellStyle name="百分比 2 2 2 3 13" xfId="2689"/>
    <cellStyle name="百分比 2 2 2 3 14" xfId="2690"/>
    <cellStyle name="百分比 2 2 2 3 2" xfId="2691"/>
    <cellStyle name="百分比 2 2 2 3 3" xfId="2692"/>
    <cellStyle name="百分比 2 2 2 3 4" xfId="2693"/>
    <cellStyle name="百分比 2 2 2 3 7" xfId="2694"/>
    <cellStyle name="常规 10 2 3 2" xfId="2695"/>
    <cellStyle name="百分比 2 2 2 3 8" xfId="2696"/>
    <cellStyle name="百分比 2 2 2 3 9" xfId="2697"/>
    <cellStyle name="百分比 2 2 2 4" xfId="2698"/>
    <cellStyle name="百分比 2 2 2 5" xfId="2699"/>
    <cellStyle name="百分比 2 2 2 6" xfId="2700"/>
    <cellStyle name="百分比 2 2 2 7" xfId="2701"/>
    <cellStyle name="差 5 2" xfId="2702"/>
    <cellStyle name="百分比 2 2 2 8" xfId="2703"/>
    <cellStyle name="差 5 3" xfId="2704"/>
    <cellStyle name="百分比 2 2 2 9" xfId="2705"/>
    <cellStyle name="差 5 4" xfId="2706"/>
    <cellStyle name="百分比 2 2 25" xfId="2707"/>
    <cellStyle name="百分比 2 2 30" xfId="2708"/>
    <cellStyle name="百分比 2 2 26" xfId="2709"/>
    <cellStyle name="百分比 2 2 31" xfId="2710"/>
    <cellStyle name="百分比 2 2 27" xfId="2711"/>
    <cellStyle name="百分比 2 2 32" xfId="2712"/>
    <cellStyle name="百分比 2 2 28" xfId="2713"/>
    <cellStyle name="百分比 2 2 33" xfId="2714"/>
    <cellStyle name="百分比 2 2 29" xfId="2715"/>
    <cellStyle name="百分比 2 2 34" xfId="2716"/>
    <cellStyle name="百分比 2 2 3" xfId="2717"/>
    <cellStyle name="百分比 2 2 3 10" xfId="2718"/>
    <cellStyle name="百分比 2 2 3 12" xfId="2719"/>
    <cellStyle name="百分比 2 2 3 13" xfId="2720"/>
    <cellStyle name="百分比 2 2 3 14" xfId="2721"/>
    <cellStyle name="百分比 2 2 3 2 13" xfId="2722"/>
    <cellStyle name="百分比 2 2 3 2 14" xfId="2723"/>
    <cellStyle name="百分比 2 3 2 13" xfId="2724"/>
    <cellStyle name="百分比 2 2 3 2 2" xfId="2725"/>
    <cellStyle name="百分比 2 4 85" xfId="2726"/>
    <cellStyle name="百分比 2 4 90" xfId="2727"/>
    <cellStyle name="常规 11 2 12" xfId="2728"/>
    <cellStyle name="百分比 2 3 2 15" xfId="2729"/>
    <cellStyle name="百分比 2 3 2 20" xfId="2730"/>
    <cellStyle name="百分比 2 2 3 2 4" xfId="2731"/>
    <cellStyle name="百分比 2 4 87" xfId="2732"/>
    <cellStyle name="百分比 2 4 92" xfId="2733"/>
    <cellStyle name="常规 11 2 14" xfId="2734"/>
    <cellStyle name="百分比 2 3 2 16" xfId="2735"/>
    <cellStyle name="百分比 2 3 2 21" xfId="2736"/>
    <cellStyle name="百分比 2 2 3 2 5" xfId="2737"/>
    <cellStyle name="百分比 2 4 88" xfId="2738"/>
    <cellStyle name="百分比 2 4 93" xfId="2739"/>
    <cellStyle name="常规 11 2 15" xfId="2740"/>
    <cellStyle name="常规 11 2 20" xfId="2741"/>
    <cellStyle name="百分比 2 3 2 18" xfId="2742"/>
    <cellStyle name="百分比 2 3 2 23" xfId="2743"/>
    <cellStyle name="百分比 2 2 3 2 7" xfId="2744"/>
    <cellStyle name="百分比 2 4 95" xfId="2745"/>
    <cellStyle name="常规 10 3 2 2" xfId="2746"/>
    <cellStyle name="常规 11 2 17" xfId="2747"/>
    <cellStyle name="常规 11 2 22" xfId="2748"/>
    <cellStyle name="百分比 2 3 2 19" xfId="2749"/>
    <cellStyle name="百分比 2 3 2 24" xfId="2750"/>
    <cellStyle name="百分比 2 2 3 2 8" xfId="2751"/>
    <cellStyle name="百分比 2 4 96" xfId="2752"/>
    <cellStyle name="差 5 2 2 2" xfId="2753"/>
    <cellStyle name="常规 11 2 18" xfId="2754"/>
    <cellStyle name="常规 11 2 23" xfId="2755"/>
    <cellStyle name="百分比 2 3 2 25" xfId="2756"/>
    <cellStyle name="百分比 2 3 2 30" xfId="2757"/>
    <cellStyle name="百分比 2 2 3 2 9" xfId="2758"/>
    <cellStyle name="百分比 2 4 97" xfId="2759"/>
    <cellStyle name="常规 11 2 19" xfId="2760"/>
    <cellStyle name="常规 11 2 24" xfId="2761"/>
    <cellStyle name="百分比 6 2 2 2 6" xfId="2762"/>
    <cellStyle name="百分比 2 2 3 3" xfId="2763"/>
    <cellStyle name="标题 4 3_草案附件(6.1)" xfId="2764"/>
    <cellStyle name="百分比 2 2 3 4" xfId="2765"/>
    <cellStyle name="百分比 6 2 2 2 7" xfId="2766"/>
    <cellStyle name="百分比 2 2 3 5" xfId="2767"/>
    <cellStyle name="百分比 6 2 2 2 8" xfId="2768"/>
    <cellStyle name="百分比 2 2 3 6" xfId="2769"/>
    <cellStyle name="百分比 6 2 2 2 9" xfId="2770"/>
    <cellStyle name="常规_2002年全省财政基金预算收入计划表" xfId="2771"/>
    <cellStyle name="百分比 2 2 3 7" xfId="2772"/>
    <cellStyle name="差 6 2" xfId="2773"/>
    <cellStyle name="百分比 2 2 3 8" xfId="2774"/>
    <cellStyle name="差 6 3" xfId="2775"/>
    <cellStyle name="百分比 2 2 3 9" xfId="2776"/>
    <cellStyle name="差 6 4" xfId="2777"/>
    <cellStyle name="百分比 2 2 35" xfId="2778"/>
    <cellStyle name="百分比 2 2 40" xfId="2779"/>
    <cellStyle name="百分比 2 2 36" xfId="2780"/>
    <cellStyle name="百分比 2 2 41" xfId="2781"/>
    <cellStyle name="百分比 2 2 37" xfId="2782"/>
    <cellStyle name="百分比 2 2 42" xfId="2783"/>
    <cellStyle name="百分比 2 2 38" xfId="2784"/>
    <cellStyle name="百分比 2 2 43" xfId="2785"/>
    <cellStyle name="百分比 2 2 39" xfId="2786"/>
    <cellStyle name="百分比 2 2 44" xfId="2787"/>
    <cellStyle name="百分比 2 2 4" xfId="2788"/>
    <cellStyle name="百分比 2 2 4 10" xfId="2789"/>
    <cellStyle name="百分比 2 2 4 11" xfId="2790"/>
    <cellStyle name="百分比 2 2 4 12" xfId="2791"/>
    <cellStyle name="百分比 2 2 4 3" xfId="2792"/>
    <cellStyle name="百分比 2 2 4 4" xfId="2793"/>
    <cellStyle name="百分比 2 2 46" xfId="2794"/>
    <cellStyle name="百分比 2 2 51" xfId="2795"/>
    <cellStyle name="百分比 2 2 47" xfId="2796"/>
    <cellStyle name="百分比 2 2 52" xfId="2797"/>
    <cellStyle name="标题 4 2 2 2 2" xfId="2798"/>
    <cellStyle name="百分比 2 2 48" xfId="2799"/>
    <cellStyle name="百分比 2 2 53" xfId="2800"/>
    <cellStyle name="表标题 3 2" xfId="2801"/>
    <cellStyle name="百分比 2 2 49" xfId="2802"/>
    <cellStyle name="百分比 2 2 54" xfId="2803"/>
    <cellStyle name="表标题 3 3" xfId="2804"/>
    <cellStyle name="百分比 2 2 5" xfId="2805"/>
    <cellStyle name="百分比 2 2 55" xfId="2806"/>
    <cellStyle name="百分比 2 2 60" xfId="2807"/>
    <cellStyle name="百分比 2 2 56" xfId="2808"/>
    <cellStyle name="百分比 2 2 61" xfId="2809"/>
    <cellStyle name="百分比 2 2 57" xfId="2810"/>
    <cellStyle name="百分比 2 2 62" xfId="2811"/>
    <cellStyle name="百分比 2 2 58" xfId="2812"/>
    <cellStyle name="百分比 2 2 63" xfId="2813"/>
    <cellStyle name="百分比 2 2 65" xfId="2814"/>
    <cellStyle name="百分比 2 2 70" xfId="2815"/>
    <cellStyle name="百分比 2 2 66" xfId="2816"/>
    <cellStyle name="百分比 2 2 71" xfId="2817"/>
    <cellStyle name="百分比 2 2 67" xfId="2818"/>
    <cellStyle name="百分比 2 2 72" xfId="2819"/>
    <cellStyle name="百分比 2 2 68" xfId="2820"/>
    <cellStyle name="百分比 2 2 73" xfId="2821"/>
    <cellStyle name="百分比 2 2 69" xfId="2822"/>
    <cellStyle name="百分比 2 2 74" xfId="2823"/>
    <cellStyle name="百分比 2 2 7" xfId="2824"/>
    <cellStyle name="百分比 2 2 75" xfId="2825"/>
    <cellStyle name="百分比 2 2 80" xfId="2826"/>
    <cellStyle name="百分比 2 2 8" xfId="2827"/>
    <cellStyle name="百分比 2 2 85" xfId="2828"/>
    <cellStyle name="百分比 2 2 90" xfId="2829"/>
    <cellStyle name="百分比 2 2 86" xfId="2830"/>
    <cellStyle name="百分比 2 2 91" xfId="2831"/>
    <cellStyle name="百分比 2 2 87" xfId="2832"/>
    <cellStyle name="百分比 2 2 92" xfId="2833"/>
    <cellStyle name="百分比 2 2 88" xfId="2834"/>
    <cellStyle name="百分比 2 2 93" xfId="2835"/>
    <cellStyle name="百分比 2 2 89" xfId="2836"/>
    <cellStyle name="百分比 2 2 94" xfId="2837"/>
    <cellStyle name="百分比 2 2 9" xfId="2838"/>
    <cellStyle name="百分比 2 2 99" xfId="2839"/>
    <cellStyle name="百分比 4 2 2 2" xfId="2840"/>
    <cellStyle name="百分比 2 25" xfId="2841"/>
    <cellStyle name="百分比 2 30" xfId="2842"/>
    <cellStyle name="百分比 2 27" xfId="2843"/>
    <cellStyle name="百分比 2 32" xfId="2844"/>
    <cellStyle name="百分比 2 3" xfId="2845"/>
    <cellStyle name="百分比 2 3 10" xfId="2846"/>
    <cellStyle name="百分比 6 13" xfId="2847"/>
    <cellStyle name="百分比 2 3 100" xfId="2848"/>
    <cellStyle name="百分比 2 3 101" xfId="2849"/>
    <cellStyle name="百分比 2 3 105" xfId="2850"/>
    <cellStyle name="百分比 2 3 110" xfId="2851"/>
    <cellStyle name="常规 12 2 2 4" xfId="2852"/>
    <cellStyle name="百分比 2 3 106" xfId="2853"/>
    <cellStyle name="百分比 2 3 111" xfId="2854"/>
    <cellStyle name="常规 12 2 2 5" xfId="2855"/>
    <cellStyle name="百分比 2 3 107" xfId="2856"/>
    <cellStyle name="百分比 2 3 112" xfId="2857"/>
    <cellStyle name="常规 12 2 2 6" xfId="2858"/>
    <cellStyle name="百分比 2 3 108" xfId="2859"/>
    <cellStyle name="百分比 2 3 12" xfId="2860"/>
    <cellStyle name="百分比 6 15" xfId="2861"/>
    <cellStyle name="百分比 2 3 13" xfId="2862"/>
    <cellStyle name="百分比 6 16" xfId="2863"/>
    <cellStyle name="百分比 2 3 14" xfId="2864"/>
    <cellStyle name="百分比 6 17" xfId="2865"/>
    <cellStyle name="百分比 2 3 15" xfId="2866"/>
    <cellStyle name="百分比 2 3 20" xfId="2867"/>
    <cellStyle name="百分比 6 18" xfId="2868"/>
    <cellStyle name="百分比 2 3 16" xfId="2869"/>
    <cellStyle name="百分比 2 3 21" xfId="2870"/>
    <cellStyle name="百分比 2 3 17" xfId="2871"/>
    <cellStyle name="百分比 2 3 22" xfId="2872"/>
    <cellStyle name="百分比 2 3 2" xfId="2873"/>
    <cellStyle name="百分比 2 3 2 103" xfId="2874"/>
    <cellStyle name="百分比 2 3 2 108" xfId="2875"/>
    <cellStyle name="百分比 2 3 2 2" xfId="2876"/>
    <cellStyle name="百分比 2 3 2 2 11" xfId="2877"/>
    <cellStyle name="百分比 2 3 2 2 2" xfId="2878"/>
    <cellStyle name="百分比 2 3 2 2 3" xfId="2879"/>
    <cellStyle name="百分比 2 3 2 27" xfId="2880"/>
    <cellStyle name="百分比 2 3 2 32" xfId="2881"/>
    <cellStyle name="百分比 2 4 99" xfId="2882"/>
    <cellStyle name="常规 11 2 26" xfId="2883"/>
    <cellStyle name="常规 11 2 31" xfId="2884"/>
    <cellStyle name="百分比 2 3 2 3" xfId="2885"/>
    <cellStyle name="百分比 2 3 2 4" xfId="2886"/>
    <cellStyle name="百分比 2 3 2 46" xfId="2887"/>
    <cellStyle name="百分比 2 3 2 51" xfId="2888"/>
    <cellStyle name="百分比 3 2 8" xfId="2889"/>
    <cellStyle name="常规 11 2 45" xfId="2890"/>
    <cellStyle name="常规 11 2 50" xfId="2891"/>
    <cellStyle name="常规 12 2 2 2 4" xfId="2892"/>
    <cellStyle name="百分比 2 3 2 47" xfId="2893"/>
    <cellStyle name="百分比 2 3 2 52" xfId="2894"/>
    <cellStyle name="百分比 3 2 9" xfId="2895"/>
    <cellStyle name="常规 11 2 46" xfId="2896"/>
    <cellStyle name="常规 11 2 51" xfId="2897"/>
    <cellStyle name="百分比 2 3 2 48" xfId="2898"/>
    <cellStyle name="百分比 2 3 2 53" xfId="2899"/>
    <cellStyle name="常规 11 2 47" xfId="2900"/>
    <cellStyle name="常规 11 2 52" xfId="2901"/>
    <cellStyle name="百分比 2 3 2 5" xfId="2902"/>
    <cellStyle name="百分比 2 3 2 57" xfId="2903"/>
    <cellStyle name="百分比 2 3 2 62" xfId="2904"/>
    <cellStyle name="标题 2 2 2 2" xfId="2905"/>
    <cellStyle name="常规 11 2 56" xfId="2906"/>
    <cellStyle name="常规 11 2 61" xfId="2907"/>
    <cellStyle name="百分比 2 3 2 58" xfId="2908"/>
    <cellStyle name="百分比 2 3 2 63" xfId="2909"/>
    <cellStyle name="标题 2 2 2 3" xfId="2910"/>
    <cellStyle name="常规 11 2 57" xfId="2911"/>
    <cellStyle name="常规 11 2 62" xfId="2912"/>
    <cellStyle name="百分比 2 3 2 59" xfId="2913"/>
    <cellStyle name="百分比 2 3 2 64" xfId="2914"/>
    <cellStyle name="常规 11 2 58" xfId="2915"/>
    <cellStyle name="常规 11 2 63" xfId="2916"/>
    <cellStyle name="百分比 2 3 2 6" xfId="2917"/>
    <cellStyle name="百分比 2 3 2 65" xfId="2918"/>
    <cellStyle name="百分比 2 3 2 70" xfId="2919"/>
    <cellStyle name="常规 11 2 59" xfId="2920"/>
    <cellStyle name="常规 11 2 64" xfId="2921"/>
    <cellStyle name="百分比 2 3 2 66" xfId="2922"/>
    <cellStyle name="百分比 2 3 2 71" xfId="2923"/>
    <cellStyle name="常规 11 2 65" xfId="2924"/>
    <cellStyle name="常规 11 2 70" xfId="2925"/>
    <cellStyle name="百分比 2 3 2 67" xfId="2926"/>
    <cellStyle name="百分比 2 3 2 72" xfId="2927"/>
    <cellStyle name="常规 11 2 66" xfId="2928"/>
    <cellStyle name="常规 11 2 71" xfId="2929"/>
    <cellStyle name="百分比 2 3 2 68" xfId="2930"/>
    <cellStyle name="百分比 2 3 2 73" xfId="2931"/>
    <cellStyle name="常规 11 2 67" xfId="2932"/>
    <cellStyle name="常规 11 2 72" xfId="2933"/>
    <cellStyle name="百分比 2 3 2 69" xfId="2934"/>
    <cellStyle name="百分比 2 3 2 74" xfId="2935"/>
    <cellStyle name="常规 11 2 68" xfId="2936"/>
    <cellStyle name="常规 11 2 73" xfId="2937"/>
    <cellStyle name="百分比 2 3 2 75" xfId="2938"/>
    <cellStyle name="百分比 2 3 2 80" xfId="2939"/>
    <cellStyle name="常规 11 2 69" xfId="2940"/>
    <cellStyle name="常规 11 2 74" xfId="2941"/>
    <cellStyle name="百分比 2 3 2 77" xfId="2942"/>
    <cellStyle name="百分比 2 3 2 82" xfId="2943"/>
    <cellStyle name="常规 11 2 76" xfId="2944"/>
    <cellStyle name="常规 11 2 81" xfId="2945"/>
    <cellStyle name="百分比 2 3 2 78" xfId="2946"/>
    <cellStyle name="百分比 2 3 2 83" xfId="2947"/>
    <cellStyle name="常规 11 2 77" xfId="2948"/>
    <cellStyle name="常规 11 2 82" xfId="2949"/>
    <cellStyle name="百分比 2 3 2 79" xfId="2950"/>
    <cellStyle name="百分比 2 3 2 84" xfId="2951"/>
    <cellStyle name="常规 11 2 78" xfId="2952"/>
    <cellStyle name="常规 11 2 83" xfId="2953"/>
    <cellStyle name="百分比 2 3 2 85" xfId="2954"/>
    <cellStyle name="百分比 2 3 2 90" xfId="2955"/>
    <cellStyle name="百分比 3 3 2" xfId="2956"/>
    <cellStyle name="常规 11 2 79" xfId="2957"/>
    <cellStyle name="常规 11 2 84" xfId="2958"/>
    <cellStyle name="百分比 2 3 2 86" xfId="2959"/>
    <cellStyle name="百分比 2 3 2 91" xfId="2960"/>
    <cellStyle name="百分比 3 3 3" xfId="2961"/>
    <cellStyle name="常规 11 2 85" xfId="2962"/>
    <cellStyle name="常规 11 2 90" xfId="2963"/>
    <cellStyle name="百分比 2 3 2 87" xfId="2964"/>
    <cellStyle name="百分比 2 3 2 92" xfId="2965"/>
    <cellStyle name="百分比 3 3 4" xfId="2966"/>
    <cellStyle name="常规 11 2 86" xfId="2967"/>
    <cellStyle name="常规 11 2 91" xfId="2968"/>
    <cellStyle name="百分比 2 3 2 88" xfId="2969"/>
    <cellStyle name="百分比 2 3 2 93" xfId="2970"/>
    <cellStyle name="百分比 3 3 5" xfId="2971"/>
    <cellStyle name="常规 11 2 87" xfId="2972"/>
    <cellStyle name="常规 11 2 92" xfId="2973"/>
    <cellStyle name="百分比 2 3 2 89" xfId="2974"/>
    <cellStyle name="百分比 2 3 2 94" xfId="2975"/>
    <cellStyle name="百分比 3 3 6" xfId="2976"/>
    <cellStyle name="常规 11 2 88" xfId="2977"/>
    <cellStyle name="常规 11 2 93" xfId="2978"/>
    <cellStyle name="常规 12 2 2 3 2" xfId="2979"/>
    <cellStyle name="百分比 2 3 2 95" xfId="2980"/>
    <cellStyle name="百分比 3 3 7" xfId="2981"/>
    <cellStyle name="常规 11 2 89" xfId="2982"/>
    <cellStyle name="常规 11 2 94" xfId="2983"/>
    <cellStyle name="百分比 2 3 2 96" xfId="2984"/>
    <cellStyle name="百分比 3 3 8" xfId="2985"/>
    <cellStyle name="常规 11 2 95" xfId="2986"/>
    <cellStyle name="百分比 2 3 2 97" xfId="2987"/>
    <cellStyle name="百分比 3 3 9" xfId="2988"/>
    <cellStyle name="常规 11 2 96" xfId="2989"/>
    <cellStyle name="百分比 2 3 2 98" xfId="2990"/>
    <cellStyle name="常规 11 2 97" xfId="2991"/>
    <cellStyle name="百分比 2 3 3" xfId="2992"/>
    <cellStyle name="百分比 2 3 3 10" xfId="2993"/>
    <cellStyle name="百分比 2 3 3 12" xfId="2994"/>
    <cellStyle name="百分比 2 3 3 13" xfId="2995"/>
    <cellStyle name="差 6 2 2" xfId="2996"/>
    <cellStyle name="百分比 2 3 3 14" xfId="2997"/>
    <cellStyle name="百分比 2 3 3 2" xfId="2998"/>
    <cellStyle name="百分比 2 3 3 3" xfId="2999"/>
    <cellStyle name="百分比 2 3 3 4" xfId="3000"/>
    <cellStyle name="百分比 2 3 3 5" xfId="3001"/>
    <cellStyle name="百分比 2 3 3 6" xfId="3002"/>
    <cellStyle name="百分比 2 3 4" xfId="3003"/>
    <cellStyle name="百分比 2 3 5" xfId="3004"/>
    <cellStyle name="百分比 2 3 55" xfId="3005"/>
    <cellStyle name="百分比 2 3 60" xfId="3006"/>
    <cellStyle name="百分比 2 3 57" xfId="3007"/>
    <cellStyle name="百分比 2 3 62" xfId="3008"/>
    <cellStyle name="百分比 2 3 59" xfId="3009"/>
    <cellStyle name="百分比 2 3 64" xfId="3010"/>
    <cellStyle name="百分比 2 3 65" xfId="3011"/>
    <cellStyle name="百分比 2 3 70" xfId="3012"/>
    <cellStyle name="百分比 2 3 66" xfId="3013"/>
    <cellStyle name="百分比 2 3 71" xfId="3014"/>
    <cellStyle name="百分比 2 3 67" xfId="3015"/>
    <cellStyle name="百分比 2 3 72" xfId="3016"/>
    <cellStyle name="百分比 2 3 7" xfId="3017"/>
    <cellStyle name="百分比 2 3 8" xfId="3018"/>
    <cellStyle name="百分比 2 3 9" xfId="3019"/>
    <cellStyle name="百分比 2 3 99" xfId="3020"/>
    <cellStyle name="百分比 2 37" xfId="3021"/>
    <cellStyle name="百分比 2 42" xfId="3022"/>
    <cellStyle name="百分比 2 38" xfId="3023"/>
    <cellStyle name="百分比 2 43" xfId="3024"/>
    <cellStyle name="百分比 2 39" xfId="3025"/>
    <cellStyle name="百分比 2 44" xfId="3026"/>
    <cellStyle name="百分比 2 4" xfId="3027"/>
    <cellStyle name="差 2 4 2" xfId="3028"/>
    <cellStyle name="百分比 2 4 100" xfId="3029"/>
    <cellStyle name="百分比 2 4 101" xfId="3030"/>
    <cellStyle name="百分比 2 4 103" xfId="3031"/>
    <cellStyle name="常规 12 3 2 2" xfId="3032"/>
    <cellStyle name="百分比 2 4 104" xfId="3033"/>
    <cellStyle name="百分比 2 4 105" xfId="3034"/>
    <cellStyle name="百分比 2 4 110" xfId="3035"/>
    <cellStyle name="百分比 2 4 106" xfId="3036"/>
    <cellStyle name="百分比 2 4 107" xfId="3037"/>
    <cellStyle name="百分比 2 4 108" xfId="3038"/>
    <cellStyle name="百分比 2 4 109" xfId="3039"/>
    <cellStyle name="百分比 2 4 19" xfId="3040"/>
    <cellStyle name="百分比 2 4 24" xfId="3041"/>
    <cellStyle name="标题 5 2 2 2_2015财政决算公开" xfId="3042"/>
    <cellStyle name="百分比 2 4 2" xfId="3043"/>
    <cellStyle name="百分比 2 4 2 11" xfId="3044"/>
    <cellStyle name="百分比 5 2 3 4" xfId="3045"/>
    <cellStyle name="百分比 2 4 2 12" xfId="3046"/>
    <cellStyle name="百分比 5 2 3 5" xfId="3047"/>
    <cellStyle name="百分比 2 4 2 13" xfId="3048"/>
    <cellStyle name="百分比 5 2 3 6" xfId="3049"/>
    <cellStyle name="百分比 2 4 2 14" xfId="3050"/>
    <cellStyle name="百分比 5 2 3 7" xfId="3051"/>
    <cellStyle name="百分比 2 4 2 2" xfId="3052"/>
    <cellStyle name="百分比 2 4 2 3" xfId="3053"/>
    <cellStyle name="百分比 2 4 2 4" xfId="3054"/>
    <cellStyle name="百分比 2 4 2 5" xfId="3055"/>
    <cellStyle name="百分比 2 4 2 6" xfId="3056"/>
    <cellStyle name="百分比 2 4 26" xfId="3057"/>
    <cellStyle name="百分比 2 4 31" xfId="3058"/>
    <cellStyle name="百分比 2 4 29" xfId="3059"/>
    <cellStyle name="百分比 2 4 34" xfId="3060"/>
    <cellStyle name="百分比 2 4 3" xfId="3061"/>
    <cellStyle name="百分比 2 4 37" xfId="3062"/>
    <cellStyle name="百分比 2 4 42" xfId="3063"/>
    <cellStyle name="百分比 2 4 4" xfId="3064"/>
    <cellStyle name="百分比 2 4 48" xfId="3065"/>
    <cellStyle name="百分比 2 4 53" xfId="3066"/>
    <cellStyle name="百分比 2 4 49" xfId="3067"/>
    <cellStyle name="百分比 2 4 54" xfId="3068"/>
    <cellStyle name="百分比 2 4 68" xfId="3069"/>
    <cellStyle name="百分比 2 4 73" xfId="3070"/>
    <cellStyle name="百分比 2 4 69" xfId="3071"/>
    <cellStyle name="百分比 2 4 74" xfId="3072"/>
    <cellStyle name="百分比 2 4 76" xfId="3073"/>
    <cellStyle name="百分比 2 4 81" xfId="3074"/>
    <cellStyle name="百分比 2 45" xfId="3075"/>
    <cellStyle name="百分比 2 50" xfId="3076"/>
    <cellStyle name="百分比 2 5" xfId="3077"/>
    <cellStyle name="百分比 2 5 10" xfId="3078"/>
    <cellStyle name="百分比 2 5 11" xfId="3079"/>
    <cellStyle name="百分比 2 5 2" xfId="3080"/>
    <cellStyle name="百分比 3 15" xfId="3081"/>
    <cellStyle name="百分比 2 5 3" xfId="3082"/>
    <cellStyle name="百分比 3 16" xfId="3083"/>
    <cellStyle name="百分比 2 5 4" xfId="3084"/>
    <cellStyle name="百分比 3 17" xfId="3085"/>
    <cellStyle name="百分比 2 5 5" xfId="3086"/>
    <cellStyle name="百分比 3 18" xfId="3087"/>
    <cellStyle name="标题 4 3 2" xfId="3088"/>
    <cellStyle name="百分比 2 5 6" xfId="3089"/>
    <cellStyle name="百分比 3 19" xfId="3090"/>
    <cellStyle name="标题 4 3 3" xfId="3091"/>
    <cellStyle name="百分比 2 5 7" xfId="3092"/>
    <cellStyle name="标题 4 3 4" xfId="3093"/>
    <cellStyle name="百分比 2 57" xfId="3094"/>
    <cellStyle name="百分比 2 62" xfId="3095"/>
    <cellStyle name="百分比 2 58" xfId="3096"/>
    <cellStyle name="百分比 2 63" xfId="3097"/>
    <cellStyle name="百分比 2 59" xfId="3098"/>
    <cellStyle name="百分比 2 64" xfId="3099"/>
    <cellStyle name="百分比 2 65" xfId="3100"/>
    <cellStyle name="百分比 2 70" xfId="3101"/>
    <cellStyle name="百分比 2 66" xfId="3102"/>
    <cellStyle name="百分比 2 71" xfId="3103"/>
    <cellStyle name="百分比 2 67" xfId="3104"/>
    <cellStyle name="百分比 2 72" xfId="3105"/>
    <cellStyle name="百分比 2 68" xfId="3106"/>
    <cellStyle name="百分比 2 73" xfId="3107"/>
    <cellStyle name="百分比 2 77" xfId="3108"/>
    <cellStyle name="百分比 2 82" xfId="3109"/>
    <cellStyle name="百分比 2 79" xfId="3110"/>
    <cellStyle name="百分比 2 84" xfId="3111"/>
    <cellStyle name="百分比 2 86" xfId="3112"/>
    <cellStyle name="百分比 2 91" xfId="3113"/>
    <cellStyle name="百分比 2 87" xfId="3114"/>
    <cellStyle name="百分比 2 92" xfId="3115"/>
    <cellStyle name="百分比 3" xfId="3116"/>
    <cellStyle name="百分比 7 3 14" xfId="3117"/>
    <cellStyle name="百分比 3 10" xfId="3118"/>
    <cellStyle name="百分比 3 11" xfId="3119"/>
    <cellStyle name="百分比 3 12" xfId="3120"/>
    <cellStyle name="百分比 3 13" xfId="3121"/>
    <cellStyle name="百分比 3 14" xfId="3122"/>
    <cellStyle name="百分比 3 2" xfId="3123"/>
    <cellStyle name="百分比 3 2 10" xfId="3124"/>
    <cellStyle name="常规 10 27" xfId="3125"/>
    <cellStyle name="常规 10 32" xfId="3126"/>
    <cellStyle name="百分比 3 2 11" xfId="3127"/>
    <cellStyle name="常规 10 28" xfId="3128"/>
    <cellStyle name="常规 10 33" xfId="3129"/>
    <cellStyle name="百分比 3 2 15" xfId="3130"/>
    <cellStyle name="常规 10 37" xfId="3131"/>
    <cellStyle name="常规 10 42" xfId="3132"/>
    <cellStyle name="百分比 3 2 2 10" xfId="3133"/>
    <cellStyle name="百分比 5 2 9" xfId="3134"/>
    <cellStyle name="百分比 5 5 11" xfId="3135"/>
    <cellStyle name="百分比 3 2 2 11" xfId="3136"/>
    <cellStyle name="百分比 5 5 12" xfId="3137"/>
    <cellStyle name="百分比 5 5 13" xfId="3138"/>
    <cellStyle name="百分比 3 2 2 12" xfId="3139"/>
    <cellStyle name="标题 5 2 2_2015财政决算公开" xfId="3140"/>
    <cellStyle name="百分比 3 2 2 13" xfId="3141"/>
    <cellStyle name="百分比 5 5 14" xfId="3142"/>
    <cellStyle name="百分比 3 2 2 2 10" xfId="3143"/>
    <cellStyle name="常规 118" xfId="3144"/>
    <cellStyle name="常规 123" xfId="3145"/>
    <cellStyle name="百分比 3 2 2 2 11" xfId="3146"/>
    <cellStyle name="常规 119" xfId="3147"/>
    <cellStyle name="常规 124" xfId="3148"/>
    <cellStyle name="百分比 3 2 2 2 12" xfId="3149"/>
    <cellStyle name="常规 125" xfId="3150"/>
    <cellStyle name="百分比 3 2 2 2 13" xfId="3151"/>
    <cellStyle name="常规 126" xfId="3152"/>
    <cellStyle name="百分比 3 2 2 2 5" xfId="3153"/>
    <cellStyle name="百分比 3 2 2 2 6" xfId="3154"/>
    <cellStyle name="百分比 3 2 2 2 7" xfId="3155"/>
    <cellStyle name="百分比 3 2 2 2 8" xfId="3156"/>
    <cellStyle name="百分比 3 2 2 2 9" xfId="3157"/>
    <cellStyle name="百分比 3 2 3 10" xfId="3158"/>
    <cellStyle name="百分比 3 2 3 11" xfId="3159"/>
    <cellStyle name="百分比 3 2 3 12" xfId="3160"/>
    <cellStyle name="百分比 3 2 3 13" xfId="3161"/>
    <cellStyle name="百分比 3 2 3 6" xfId="3162"/>
    <cellStyle name="百分比 3 3" xfId="3163"/>
    <cellStyle name="百分比 3 3 10" xfId="3164"/>
    <cellStyle name="常规 11 27" xfId="3165"/>
    <cellStyle name="常规 11 32" xfId="3166"/>
    <cellStyle name="百分比 3 3 11" xfId="3167"/>
    <cellStyle name="标题 3 4 2" xfId="3168"/>
    <cellStyle name="常规 11 28" xfId="3169"/>
    <cellStyle name="常规 11 33" xfId="3170"/>
    <cellStyle name="百分比 3 3 12" xfId="3171"/>
    <cellStyle name="百分比 6 3 2 2" xfId="3172"/>
    <cellStyle name="标题 3 4 3" xfId="3173"/>
    <cellStyle name="常规 11 29" xfId="3174"/>
    <cellStyle name="常规 11 34" xfId="3175"/>
    <cellStyle name="百分比 3 3 13" xfId="3176"/>
    <cellStyle name="百分比 6 3 2 3" xfId="3177"/>
    <cellStyle name="常规 11 35" xfId="3178"/>
    <cellStyle name="常规 11 40" xfId="3179"/>
    <cellStyle name="百分比 3 3 14" xfId="3180"/>
    <cellStyle name="百分比 6 3 2 4" xfId="3181"/>
    <cellStyle name="常规 11 36" xfId="3182"/>
    <cellStyle name="常规 11 41" xfId="3183"/>
    <cellStyle name="百分比 3 3 15" xfId="3184"/>
    <cellStyle name="百分比 6 3 2 5" xfId="3185"/>
    <cellStyle name="常规 11 37" xfId="3186"/>
    <cellStyle name="常规 11 42" xfId="3187"/>
    <cellStyle name="百分比 3 3 2 10" xfId="3188"/>
    <cellStyle name="百分比 3 3 2 11" xfId="3189"/>
    <cellStyle name="百分比 3 3 2 13" xfId="3190"/>
    <cellStyle name="百分比 3 3 2 2" xfId="3191"/>
    <cellStyle name="百分比 5 4 10" xfId="3192"/>
    <cellStyle name="百分比 3 3 2 3" xfId="3193"/>
    <cellStyle name="百分比 5 4 11" xfId="3194"/>
    <cellStyle name="百分比 3 3 2 4" xfId="3195"/>
    <cellStyle name="百分比 5 4 12" xfId="3196"/>
    <cellStyle name="百分比 3 3 2 5" xfId="3197"/>
    <cellStyle name="百分比 5 4 13" xfId="3198"/>
    <cellStyle name="百分比 3 3 2 6" xfId="3199"/>
    <cellStyle name="百分比 5 4 14" xfId="3200"/>
    <cellStyle name="百分比 3 4" xfId="3201"/>
    <cellStyle name="百分比 3 4 12" xfId="3202"/>
    <cellStyle name="百分比 3 4 13" xfId="3203"/>
    <cellStyle name="百分比 3 4 14" xfId="3204"/>
    <cellStyle name="百分比 3 4 2" xfId="3205"/>
    <cellStyle name="百分比 3 4 3" xfId="3206"/>
    <cellStyle name="百分比 3 4 4" xfId="3207"/>
    <cellStyle name="百分比 3 4 5" xfId="3208"/>
    <cellStyle name="标题 5 2 2" xfId="3209"/>
    <cellStyle name="百分比 3 4 6" xfId="3210"/>
    <cellStyle name="标题 5 2 3" xfId="3211"/>
    <cellStyle name="百分比 3 4 7" xfId="3212"/>
    <cellStyle name="标题 5 2 4" xfId="3213"/>
    <cellStyle name="百分比 3 4 8" xfId="3214"/>
    <cellStyle name="标题 5 2 5" xfId="3215"/>
    <cellStyle name="百分比 3 4 9" xfId="3216"/>
    <cellStyle name="标题 5 2 6" xfId="3217"/>
    <cellStyle name="百分比 3 5" xfId="3218"/>
    <cellStyle name="百分比 3 5 10" xfId="3219"/>
    <cellStyle name="常规 13 27" xfId="3220"/>
    <cellStyle name="百分比 3 5 11" xfId="3221"/>
    <cellStyle name="常规 13 28" xfId="3222"/>
    <cellStyle name="百分比 3 5 8" xfId="3223"/>
    <cellStyle name="标题 5 3 5" xfId="3224"/>
    <cellStyle name="百分比 3 9" xfId="3225"/>
    <cellStyle name="百分比 4 10" xfId="3226"/>
    <cellStyle name="百分比 4 11" xfId="3227"/>
    <cellStyle name="百分比 4 12" xfId="3228"/>
    <cellStyle name="百分比 4 13" xfId="3229"/>
    <cellStyle name="百分比 4 14" xfId="3230"/>
    <cellStyle name="百分比 4 15" xfId="3231"/>
    <cellStyle name="百分比 4 18" xfId="3232"/>
    <cellStyle name="百分比 4 2" xfId="3233"/>
    <cellStyle name="百分比 4 2 10" xfId="3234"/>
    <cellStyle name="百分比 4 2 11" xfId="3235"/>
    <cellStyle name="百分比 4 2 15" xfId="3236"/>
    <cellStyle name="百分比 6 2" xfId="3237"/>
    <cellStyle name="标题 5 2 3 3" xfId="3238"/>
    <cellStyle name="百分比 4 2 16" xfId="3239"/>
    <cellStyle name="百分比 6 3" xfId="3240"/>
    <cellStyle name="标题 5 2 3 4" xfId="3241"/>
    <cellStyle name="百分比 4 2 17" xfId="3242"/>
    <cellStyle name="百分比 5 2 2 10" xfId="3243"/>
    <cellStyle name="百分比 6 4" xfId="3244"/>
    <cellStyle name="百分比 4 2 2" xfId="3245"/>
    <cellStyle name="百分比 4 2 2 10" xfId="3246"/>
    <cellStyle name="百分比 4 2 2 11" xfId="3247"/>
    <cellStyle name="百分比 4 2 2 12" xfId="3248"/>
    <cellStyle name="标题 1 3_草案附件(6.1)" xfId="3249"/>
    <cellStyle name="百分比 4 2 2 14" xfId="3250"/>
    <cellStyle name="百分比 4 2 2 15" xfId="3251"/>
    <cellStyle name="百分比 4 2 2 16" xfId="3252"/>
    <cellStyle name="百分比 4 2 2 2 10" xfId="3253"/>
    <cellStyle name="百分比 4 2 2 2 13" xfId="3254"/>
    <cellStyle name="百分比 4 2 2 2 2" xfId="3255"/>
    <cellStyle name="百分比 4 2 2 2 3" xfId="3256"/>
    <cellStyle name="标题 2 6 2" xfId="3257"/>
    <cellStyle name="常规 13 100" xfId="3258"/>
    <cellStyle name="百分比 4 2 2 2 5" xfId="3259"/>
    <cellStyle name="百分比 4 2 2 2 9" xfId="3260"/>
    <cellStyle name="百分比 4 2 2 3" xfId="3261"/>
    <cellStyle name="差 5_草案附件(6.1)" xfId="3262"/>
    <cellStyle name="百分比 4 2 2 4" xfId="3263"/>
    <cellStyle name="百分比 4 2 2 5" xfId="3264"/>
    <cellStyle name="百分比 4 2 2 6" xfId="3265"/>
    <cellStyle name="百分比 4 2 2 7" xfId="3266"/>
    <cellStyle name="百分比 4 2 2 8" xfId="3267"/>
    <cellStyle name="百分比 4 2 2 9" xfId="3268"/>
    <cellStyle name="百分比 4 2 3" xfId="3269"/>
    <cellStyle name="百分比 4 2 3 10" xfId="3270"/>
    <cellStyle name="百分比 4 2 3 11" xfId="3271"/>
    <cellStyle name="百分比 4 2 3 13" xfId="3272"/>
    <cellStyle name="常规 12 2" xfId="3273"/>
    <cellStyle name="百分比 4 2 3 14" xfId="3274"/>
    <cellStyle name="常规 12 3" xfId="3275"/>
    <cellStyle name="百分比 4 2 3 2" xfId="3276"/>
    <cellStyle name="百分比 4 2 3 6" xfId="3277"/>
    <cellStyle name="百分比 4 2 3 7" xfId="3278"/>
    <cellStyle name="百分比 4 2 3 8" xfId="3279"/>
    <cellStyle name="百分比 4 2 3 9" xfId="3280"/>
    <cellStyle name="百分比 4 2 8" xfId="3281"/>
    <cellStyle name="百分比 4 2 9" xfId="3282"/>
    <cellStyle name="百分比 4 3" xfId="3283"/>
    <cellStyle name="百分比 4 3 10" xfId="3284"/>
    <cellStyle name="百分比 4 3 11" xfId="3285"/>
    <cellStyle name="百分比 4 3 12" xfId="3286"/>
    <cellStyle name="百分比 4 3 13" xfId="3287"/>
    <cellStyle name="百分比 4 3 14" xfId="3288"/>
    <cellStyle name="百分比 4 3 15" xfId="3289"/>
    <cellStyle name="百分比 4 3 16" xfId="3290"/>
    <cellStyle name="百分比 4 3 2" xfId="3291"/>
    <cellStyle name="百分比 4 3 2 10" xfId="3292"/>
    <cellStyle name="常规 13 2 2 46" xfId="3293"/>
    <cellStyle name="常规 13 2 2 51" xfId="3294"/>
    <cellStyle name="百分比 4 3 2 11" xfId="3295"/>
    <cellStyle name="常规 13 2 2 47" xfId="3296"/>
    <cellStyle name="常规 13 2 2 52" xfId="3297"/>
    <cellStyle name="百分比 4 3 2 12" xfId="3298"/>
    <cellStyle name="常规 13 2 2 48" xfId="3299"/>
    <cellStyle name="常规 13 2 2 53" xfId="3300"/>
    <cellStyle name="百分比 4 3 2 13" xfId="3301"/>
    <cellStyle name="常规 13 2 2 49" xfId="3302"/>
    <cellStyle name="常规 13 2 2 54" xfId="3303"/>
    <cellStyle name="百分比 4 3 2 2" xfId="3304"/>
    <cellStyle name="百分比 4 3 2 3" xfId="3305"/>
    <cellStyle name="百分比 4 3 2 5" xfId="3306"/>
    <cellStyle name="百分比 4 3 2 6" xfId="3307"/>
    <cellStyle name="百分比 4 3 9" xfId="3308"/>
    <cellStyle name="百分比 4 4" xfId="3309"/>
    <cellStyle name="百分比 4 4 14" xfId="3310"/>
    <cellStyle name="百分比 4 4 2" xfId="3311"/>
    <cellStyle name="百分比 4 4 3" xfId="3312"/>
    <cellStyle name="百分比 4 4 8" xfId="3313"/>
    <cellStyle name="百分比 4 4 9" xfId="3314"/>
    <cellStyle name="百分比 4 7" xfId="3315"/>
    <cellStyle name="百分比 4 8" xfId="3316"/>
    <cellStyle name="百分比 4 9" xfId="3317"/>
    <cellStyle name="百分比 5" xfId="3318"/>
    <cellStyle name="百分比 7 3 16" xfId="3319"/>
    <cellStyle name="百分比 5 11" xfId="3320"/>
    <cellStyle name="表标题 2 2" xfId="3321"/>
    <cellStyle name="百分比 5 12" xfId="3322"/>
    <cellStyle name="表标题 2 3" xfId="3323"/>
    <cellStyle name="百分比 5 2" xfId="3324"/>
    <cellStyle name="标题 5 2 2 3" xfId="3325"/>
    <cellStyle name="百分比 5 2 10" xfId="3326"/>
    <cellStyle name="百分比 5 2 11" xfId="3327"/>
    <cellStyle name="百分比 5 2 15" xfId="3328"/>
    <cellStyle name="百分比 5 2 16" xfId="3329"/>
    <cellStyle name="百分比 5 2 17" xfId="3330"/>
    <cellStyle name="百分比 5 3 2 10" xfId="3331"/>
    <cellStyle name="百分比 5 2 2" xfId="3332"/>
    <cellStyle name="标题 5 2 2 3 2" xfId="3333"/>
    <cellStyle name="百分比 5 2 2 11" xfId="3334"/>
    <cellStyle name="百分比 6 5" xfId="3335"/>
    <cellStyle name="百分比 5 2 2 12" xfId="3336"/>
    <cellStyle name="百分比 6 6" xfId="3337"/>
    <cellStyle name="百分比 5 2 2 13" xfId="3338"/>
    <cellStyle name="百分比 6 7" xfId="3339"/>
    <cellStyle name="百分比 5 2 2 14" xfId="3340"/>
    <cellStyle name="百分比 6 8" xfId="3341"/>
    <cellStyle name="百分比 5 2 2 15" xfId="3342"/>
    <cellStyle name="百分比 6 9" xfId="3343"/>
    <cellStyle name="百分比 5 2 2 16" xfId="3344"/>
    <cellStyle name="百分比 5 2 2 2" xfId="3345"/>
    <cellStyle name="百分比 5 2 2 2 10" xfId="3346"/>
    <cellStyle name="百分比 5 2 2 2 12" xfId="3347"/>
    <cellStyle name="差 2 3 3" xfId="3348"/>
    <cellStyle name="百分比 5 2 2 2 13" xfId="3349"/>
    <cellStyle name="差 2 3 4" xfId="3350"/>
    <cellStyle name="百分比 5 2 2 2 14" xfId="3351"/>
    <cellStyle name="百分比 5 2 2 2 2" xfId="3352"/>
    <cellStyle name="百分比 5 2 2 2 3" xfId="3353"/>
    <cellStyle name="百分比 5 2 2 2 5" xfId="3354"/>
    <cellStyle name="百分比 5 2 2 2 6" xfId="3355"/>
    <cellStyle name="百分比 5 2 2 2 8" xfId="3356"/>
    <cellStyle name="标题 4 2 2_草案附件(6.1)" xfId="3357"/>
    <cellStyle name="百分比 5 2 2 2 9" xfId="3358"/>
    <cellStyle name="百分比 5 2 2 3" xfId="3359"/>
    <cellStyle name="百分比 5 2 2 4" xfId="3360"/>
    <cellStyle name="百分比 5 2 2 5" xfId="3361"/>
    <cellStyle name="百分比 5 2 2 6" xfId="3362"/>
    <cellStyle name="百分比 5 2 2 8" xfId="3363"/>
    <cellStyle name="百分比 5 2 2 9" xfId="3364"/>
    <cellStyle name="百分比 5 2 3" xfId="3365"/>
    <cellStyle name="百分比 5 2 3 10" xfId="3366"/>
    <cellStyle name="百分比 5 2 3 11" xfId="3367"/>
    <cellStyle name="百分比 5 2 3 12" xfId="3368"/>
    <cellStyle name="百分比 5 2 3 14" xfId="3369"/>
    <cellStyle name="百分比 5 2 3 8" xfId="3370"/>
    <cellStyle name="百分比 5 2 3 9" xfId="3371"/>
    <cellStyle name="百分比 5 2 8" xfId="3372"/>
    <cellStyle name="百分比 5 5 10" xfId="3373"/>
    <cellStyle name="百分比 5 3" xfId="3374"/>
    <cellStyle name="标题 5 2 2 4" xfId="3375"/>
    <cellStyle name="百分比 5 3 10" xfId="3376"/>
    <cellStyle name="百分比 5 3 11" xfId="3377"/>
    <cellStyle name="百分比 5 3 12" xfId="3378"/>
    <cellStyle name="百分比 5 3 14" xfId="3379"/>
    <cellStyle name="百分比 5 3 15" xfId="3380"/>
    <cellStyle name="百分比 5 3 16" xfId="3381"/>
    <cellStyle name="百分比 5 3 2 11" xfId="3382"/>
    <cellStyle name="百分比 5 3 2 12" xfId="3383"/>
    <cellStyle name="百分比 5 3 2 13" xfId="3384"/>
    <cellStyle name="百分比 5 3 2 14" xfId="3385"/>
    <cellStyle name="百分比 5 3 2 2" xfId="3386"/>
    <cellStyle name="百分比 5 3 2 3" xfId="3387"/>
    <cellStyle name="百分比 5 3 2 5" xfId="3388"/>
    <cellStyle name="百分比 5 3 2 6" xfId="3389"/>
    <cellStyle name="百分比 5 3 3" xfId="3390"/>
    <cellStyle name="百分比 5 3 8" xfId="3391"/>
    <cellStyle name="百分比 5 3 9" xfId="3392"/>
    <cellStyle name="百分比 5 4" xfId="3393"/>
    <cellStyle name="标题 5 2 2 5" xfId="3394"/>
    <cellStyle name="百分比 5 4 2" xfId="3395"/>
    <cellStyle name="百分比 5 4 3" xfId="3396"/>
    <cellStyle name="百分比 5 4 7" xfId="3397"/>
    <cellStyle name="百分比 5 4 8" xfId="3398"/>
    <cellStyle name="百分比 5 5" xfId="3399"/>
    <cellStyle name="百分比 5 5 5" xfId="3400"/>
    <cellStyle name="百分比 5 5 6" xfId="3401"/>
    <cellStyle name="百分比 5 5 7" xfId="3402"/>
    <cellStyle name="百分比 5 5 8" xfId="3403"/>
    <cellStyle name="百分比 5 5 9" xfId="3404"/>
    <cellStyle name="百分比 5 6" xfId="3405"/>
    <cellStyle name="百分比 5 7" xfId="3406"/>
    <cellStyle name="百分比 5 7 2" xfId="3407"/>
    <cellStyle name="百分比 5 7 3" xfId="3408"/>
    <cellStyle name="百分比 5 8" xfId="3409"/>
    <cellStyle name="百分比 5 9" xfId="3410"/>
    <cellStyle name="百分比 6" xfId="3411"/>
    <cellStyle name="百分比 6 10" xfId="3412"/>
    <cellStyle name="百分比 6 11" xfId="3413"/>
    <cellStyle name="百分比 6 2 15" xfId="3414"/>
    <cellStyle name="百分比 6 2 2" xfId="3415"/>
    <cellStyle name="百分比 6 2 2 10" xfId="3416"/>
    <cellStyle name="常规 13 2 45" xfId="3417"/>
    <cellStyle name="常规 13 2 50" xfId="3418"/>
    <cellStyle name="百分比 6 2 2 12" xfId="3419"/>
    <cellStyle name="常规 13 2 47" xfId="3420"/>
    <cellStyle name="常规 13 2 52" xfId="3421"/>
    <cellStyle name="百分比 6 2 2 13" xfId="3422"/>
    <cellStyle name="常规 13 2 48" xfId="3423"/>
    <cellStyle name="常规 13 2 53" xfId="3424"/>
    <cellStyle name="百分比 6 2 2 14" xfId="3425"/>
    <cellStyle name="常规 13 2 49" xfId="3426"/>
    <cellStyle name="常规 13 2 54" xfId="3427"/>
    <cellStyle name="百分比 6 2 2 15" xfId="3428"/>
    <cellStyle name="常规 13 2 55" xfId="3429"/>
    <cellStyle name="常规 13 2 60" xfId="3430"/>
    <cellStyle name="百分比 6 2 2 16" xfId="3431"/>
    <cellStyle name="常规 13 2 56" xfId="3432"/>
    <cellStyle name="常规 13 2 61" xfId="3433"/>
    <cellStyle name="标题 2 4 3" xfId="3434"/>
    <cellStyle name="百分比 6 2 2 2" xfId="3435"/>
    <cellStyle name="常规 13 2 6" xfId="3436"/>
    <cellStyle name="百分比 6 2 2 2 10" xfId="3437"/>
    <cellStyle name="百分比 6 2 2 2 11" xfId="3438"/>
    <cellStyle name="百分比 6 2 2 2 12" xfId="3439"/>
    <cellStyle name="百分比 6 2 2 2 13" xfId="3440"/>
    <cellStyle name="百分比 6 2 2 3" xfId="3441"/>
    <cellStyle name="常规 13 2 7" xfId="3442"/>
    <cellStyle name="百分比 6 2 2 4" xfId="3443"/>
    <cellStyle name="常规 13 2 8" xfId="3444"/>
    <cellStyle name="百分比 6 2 2 5" xfId="3445"/>
    <cellStyle name="常规 13 2 9" xfId="3446"/>
    <cellStyle name="百分比 6 2 2 6" xfId="3447"/>
    <cellStyle name="百分比 6 2 2 7" xfId="3448"/>
    <cellStyle name="百分比 6 2 2 8" xfId="3449"/>
    <cellStyle name="百分比 6 2 2 9" xfId="3450"/>
    <cellStyle name="百分比 6 2 3" xfId="3451"/>
    <cellStyle name="百分比 6 2 3 10" xfId="3452"/>
    <cellStyle name="百分比 6 2 3 11" xfId="3453"/>
    <cellStyle name="百分比 6 2 3 12" xfId="3454"/>
    <cellStyle name="百分比 6 2 3 13" xfId="3455"/>
    <cellStyle name="百分比 6 2 3 14" xfId="3456"/>
    <cellStyle name="百分比 6 2 3 2" xfId="3457"/>
    <cellStyle name="标题 2 5 3" xfId="3458"/>
    <cellStyle name="百分比 6 2 3 3" xfId="3459"/>
    <cellStyle name="百分比 6 2 3 4" xfId="3460"/>
    <cellStyle name="百分比 6 2 3 5" xfId="3461"/>
    <cellStyle name="百分比 6 2 3 6" xfId="3462"/>
    <cellStyle name="百分比 6 2 3 8" xfId="3463"/>
    <cellStyle name="百分比 6 2 3 9" xfId="3464"/>
    <cellStyle name="百分比 6 2 7" xfId="3465"/>
    <cellStyle name="百分比 6 2 9" xfId="3466"/>
    <cellStyle name="百分比 7 2" xfId="3467"/>
    <cellStyle name="百分比 6 3 10" xfId="3468"/>
    <cellStyle name="常规 11 2 99" xfId="3469"/>
    <cellStyle name="百分比 6 3 11" xfId="3470"/>
    <cellStyle name="百分比 6 3 12" xfId="3471"/>
    <cellStyle name="标题 2 2 3 2" xfId="3472"/>
    <cellStyle name="百分比 6 3 13" xfId="3473"/>
    <cellStyle name="标题 2 2 3 3" xfId="3474"/>
    <cellStyle name="百分比 6 3 14" xfId="3475"/>
    <cellStyle name="标题 2 2 3 4" xfId="3476"/>
    <cellStyle name="百分比 6 3 15" xfId="3477"/>
    <cellStyle name="百分比 6 3 16" xfId="3478"/>
    <cellStyle name="百分比 6 3 2 10" xfId="3479"/>
    <cellStyle name="常规 13 2 2 4" xfId="3480"/>
    <cellStyle name="百分比 6 3 2 11" xfId="3481"/>
    <cellStyle name="常规 13 2 2 5" xfId="3482"/>
    <cellStyle name="百分比 6 3 3" xfId="3483"/>
    <cellStyle name="百分比 6 3 5" xfId="3484"/>
    <cellStyle name="百分比 6 3 6" xfId="3485"/>
    <cellStyle name="百分比 6 3 7" xfId="3486"/>
    <cellStyle name="百分比 6 3 8" xfId="3487"/>
    <cellStyle name="百分比 6 3 9" xfId="3488"/>
    <cellStyle name="百分比 6 4 10" xfId="3489"/>
    <cellStyle name="百分比 6 4 11" xfId="3490"/>
    <cellStyle name="百分比 6 4 12" xfId="3491"/>
    <cellStyle name="百分比 6 4 13" xfId="3492"/>
    <cellStyle name="百分比 6 4 14" xfId="3493"/>
    <cellStyle name="百分比 6 4 2" xfId="3494"/>
    <cellStyle name="百分比 6 4 3" xfId="3495"/>
    <cellStyle name="百分比 6 4 7" xfId="3496"/>
    <cellStyle name="百分比 6 4 8" xfId="3497"/>
    <cellStyle name="百分比 6 4 9" xfId="3498"/>
    <cellStyle name="百分比 7" xfId="3499"/>
    <cellStyle name="百分比 7 11" xfId="3500"/>
    <cellStyle name="百分比 7 12" xfId="3501"/>
    <cellStyle name="百分比 7 2 10" xfId="3502"/>
    <cellStyle name="百分比 7 2 12" xfId="3503"/>
    <cellStyle name="百分比 7 2 14" xfId="3504"/>
    <cellStyle name="百分比 7 2 15" xfId="3505"/>
    <cellStyle name="百分比 7 2 17" xfId="3506"/>
    <cellStyle name="百分比 7 2 2" xfId="3507"/>
    <cellStyle name="百分比 7 2 2 13" xfId="3508"/>
    <cellStyle name="百分比 7 2 2 14" xfId="3509"/>
    <cellStyle name="百分比 7 2 2 15" xfId="3510"/>
    <cellStyle name="百分比 7 2 2 16" xfId="3511"/>
    <cellStyle name="百分比 7 2 2 2" xfId="3512"/>
    <cellStyle name="百分比 7 2 2 2 10" xfId="3513"/>
    <cellStyle name="百分比 7 2 2 2 11" xfId="3514"/>
    <cellStyle name="百分比 7 2 2 2 12" xfId="3515"/>
    <cellStyle name="百分比 7 2 2 2 2" xfId="3516"/>
    <cellStyle name="百分比 7 2 2 2 3" xfId="3517"/>
    <cellStyle name="百分比 7 2 2 2 9" xfId="3518"/>
    <cellStyle name="百分比 7 2 2 3" xfId="3519"/>
    <cellStyle name="百分比 7 2 2 4" xfId="3520"/>
    <cellStyle name="百分比 7 2 2 5" xfId="3521"/>
    <cellStyle name="百分比 7 2 2 6" xfId="3522"/>
    <cellStyle name="百分比 7 2 2 8" xfId="3523"/>
    <cellStyle name="百分比 7 2 2 9" xfId="3524"/>
    <cellStyle name="百分比 7 2 3" xfId="3525"/>
    <cellStyle name="百分比 7 2 3 10" xfId="3526"/>
    <cellStyle name="百分比 7 2 3 12" xfId="3527"/>
    <cellStyle name="百分比 7 2 3 14" xfId="3528"/>
    <cellStyle name="标题 4 2 2 2" xfId="3529"/>
    <cellStyle name="百分比 7 2 3 2" xfId="3530"/>
    <cellStyle name="百分比 7 2 3 3" xfId="3531"/>
    <cellStyle name="百分比 7 2 3 4" xfId="3532"/>
    <cellStyle name="百分比 7 2 3 5" xfId="3533"/>
    <cellStyle name="百分比 7 2 3 6" xfId="3534"/>
    <cellStyle name="百分比 7 2 3 7" xfId="3535"/>
    <cellStyle name="百分比 7 2 3 8" xfId="3536"/>
    <cellStyle name="百分比 7 2 7" xfId="3537"/>
    <cellStyle name="百分比 7 3" xfId="3538"/>
    <cellStyle name="百分比 7 3 10" xfId="3539"/>
    <cellStyle name="百分比 7 3 2" xfId="3540"/>
    <cellStyle name="百分比 7 3 2 10" xfId="3541"/>
    <cellStyle name="百分比 7 3 2 11" xfId="3542"/>
    <cellStyle name="百分比 7 3 2 2" xfId="3543"/>
    <cellStyle name="百分比 7 3 2 3" xfId="3544"/>
    <cellStyle name="百分比 7 3 2 4" xfId="3545"/>
    <cellStyle name="百分比 7 3 2 5" xfId="3546"/>
    <cellStyle name="百分比 7 3 3" xfId="3547"/>
    <cellStyle name="百分比 7 4" xfId="3548"/>
    <cellStyle name="百分比 7 4 10" xfId="3549"/>
    <cellStyle name="百分比 7 4 12" xfId="3550"/>
    <cellStyle name="百分比 7 4 13" xfId="3551"/>
    <cellStyle name="百分比 7 4 14" xfId="3552"/>
    <cellStyle name="百分比 7 4 2" xfId="3553"/>
    <cellStyle name="百分比 7 4 5" xfId="3554"/>
    <cellStyle name="百分比 7 4 7" xfId="3555"/>
    <cellStyle name="百分比 7 4 8" xfId="3556"/>
    <cellStyle name="百分比 7 4 9" xfId="3557"/>
    <cellStyle name="百分比 7 5" xfId="3558"/>
    <cellStyle name="百分比 8" xfId="3559"/>
    <cellStyle name="标题 1 2 2" xfId="3560"/>
    <cellStyle name="标题 1 2 2 2" xfId="3561"/>
    <cellStyle name="标题 1 2 2 3" xfId="3562"/>
    <cellStyle name="标题 1 2 2_草案附件(6.1)" xfId="3563"/>
    <cellStyle name="标题 1 2 3" xfId="3564"/>
    <cellStyle name="标题 1 2 3 2" xfId="3565"/>
    <cellStyle name="标题 1 2 3 3" xfId="3566"/>
    <cellStyle name="标题 1 2 3 4" xfId="3567"/>
    <cellStyle name="标题 1 2 4" xfId="3568"/>
    <cellStyle name="标题 1 2 4 2" xfId="3569"/>
    <cellStyle name="标题 1 2 6" xfId="3570"/>
    <cellStyle name="标题 1 3 2" xfId="3571"/>
    <cellStyle name="标题 1 3 2 2" xfId="3572"/>
    <cellStyle name="标题 1 3 2 3" xfId="3573"/>
    <cellStyle name="标题 1 3 3" xfId="3574"/>
    <cellStyle name="标题 1 3 3 2" xfId="3575"/>
    <cellStyle name="标题 1 3 4" xfId="3576"/>
    <cellStyle name="标题 1 4" xfId="3577"/>
    <cellStyle name="常规 10 47" xfId="3578"/>
    <cellStyle name="常规 10 52" xfId="3579"/>
    <cellStyle name="标题 1 4 2" xfId="3580"/>
    <cellStyle name="常规 12 2 5" xfId="3581"/>
    <cellStyle name="标题 1 4 3" xfId="3582"/>
    <cellStyle name="常规 12 2 6" xfId="3583"/>
    <cellStyle name="标题 1 4_草案附件(6.1)" xfId="3584"/>
    <cellStyle name="常规 13 2 2" xfId="3585"/>
    <cellStyle name="标题 1 5" xfId="3586"/>
    <cellStyle name="常规 10 48" xfId="3587"/>
    <cellStyle name="常规 10 53" xfId="3588"/>
    <cellStyle name="标题 1 5 3" xfId="3589"/>
    <cellStyle name="标题 1 6" xfId="3590"/>
    <cellStyle name="常规 10 49" xfId="3591"/>
    <cellStyle name="常规 10 54" xfId="3592"/>
    <cellStyle name="标题 1 6 2" xfId="3593"/>
    <cellStyle name="标题 1 7" xfId="3594"/>
    <cellStyle name="常规 10 55" xfId="3595"/>
    <cellStyle name="常规 10 60" xfId="3596"/>
    <cellStyle name="标题 1 8" xfId="3597"/>
    <cellStyle name="常规 10 56" xfId="3598"/>
    <cellStyle name="常规 10 61" xfId="3599"/>
    <cellStyle name="标题 1 9" xfId="3600"/>
    <cellStyle name="常规 10 57" xfId="3601"/>
    <cellStyle name="常规 10 62" xfId="3602"/>
    <cellStyle name="标题 10" xfId="3603"/>
    <cellStyle name="标题 11" xfId="3604"/>
    <cellStyle name="标题 2 2" xfId="3605"/>
    <cellStyle name="常规 10 95" xfId="3606"/>
    <cellStyle name="标题 2 2 2 2 2" xfId="3607"/>
    <cellStyle name="差_5.中央部门决算（草案)-1" xfId="3608"/>
    <cellStyle name="标题 2 2 2_草案附件(6.1)" xfId="3609"/>
    <cellStyle name="标题 4 2" xfId="3610"/>
    <cellStyle name="标题 2 2 4" xfId="3611"/>
    <cellStyle name="标题 2 2 4 2" xfId="3612"/>
    <cellStyle name="标题 2 2 6" xfId="3613"/>
    <cellStyle name="标题 2 3" xfId="3614"/>
    <cellStyle name="常规 10 96" xfId="3615"/>
    <cellStyle name="标题 2 3 2" xfId="3616"/>
    <cellStyle name="标题 2 3 2 2" xfId="3617"/>
    <cellStyle name="标题 2 3 2 2 2" xfId="3618"/>
    <cellStyle name="标题 2 3 2 3" xfId="3619"/>
    <cellStyle name="标题 2 3 2_草案附件(6.1)" xfId="3620"/>
    <cellStyle name="标题 2 3 3" xfId="3621"/>
    <cellStyle name="标题 2 3 3 2" xfId="3622"/>
    <cellStyle name="标题 2 3 4" xfId="3623"/>
    <cellStyle name="标题 2 4" xfId="3624"/>
    <cellStyle name="常规 10 97" xfId="3625"/>
    <cellStyle name="标题 2 4 2" xfId="3626"/>
    <cellStyle name="常规 13 2 5" xfId="3627"/>
    <cellStyle name="标题 2 4_草案附件(6.1)" xfId="3628"/>
    <cellStyle name="标题 2 5" xfId="3629"/>
    <cellStyle name="常规 10 98" xfId="3630"/>
    <cellStyle name="标题 2 5 2" xfId="3631"/>
    <cellStyle name="标题 2 6" xfId="3632"/>
    <cellStyle name="常规 10 99" xfId="3633"/>
    <cellStyle name="标题 2 7" xfId="3634"/>
    <cellStyle name="标题 2 9" xfId="3635"/>
    <cellStyle name="标题 3 2" xfId="3636"/>
    <cellStyle name="标题 3 2 2" xfId="3637"/>
    <cellStyle name="标题 3 2 2 2" xfId="3638"/>
    <cellStyle name="标题 3 2 2 2 2" xfId="3639"/>
    <cellStyle name="标题 3 2 2 3" xfId="3640"/>
    <cellStyle name="标题 3 2 3" xfId="3641"/>
    <cellStyle name="标题 3 2 3 2 2" xfId="3642"/>
    <cellStyle name="标题 5 7" xfId="3643"/>
    <cellStyle name="常规 11 10" xfId="3644"/>
    <cellStyle name="标题 3 2 3 3" xfId="3645"/>
    <cellStyle name="标题 3 2 3 4" xfId="3646"/>
    <cellStyle name="标题 3 2 4" xfId="3647"/>
    <cellStyle name="标题 3 2 4 2" xfId="3648"/>
    <cellStyle name="标题 3 2 5" xfId="3649"/>
    <cellStyle name="标题 3 2 6" xfId="3650"/>
    <cellStyle name="标题 3 3" xfId="3651"/>
    <cellStyle name="标题 3 3 2" xfId="3652"/>
    <cellStyle name="标题 3 3 2_草案附件(6.1)" xfId="3653"/>
    <cellStyle name="标题 3 3 3" xfId="3654"/>
    <cellStyle name="标题 3 3 4" xfId="3655"/>
    <cellStyle name="标题 3 3_草案附件(6.1)" xfId="3656"/>
    <cellStyle name="标题 3 4" xfId="3657"/>
    <cellStyle name="标题 3 4_草案附件(6.1)" xfId="3658"/>
    <cellStyle name="标题 3 5" xfId="3659"/>
    <cellStyle name="标题 3 5 2" xfId="3660"/>
    <cellStyle name="常规 11 78" xfId="3661"/>
    <cellStyle name="常规 11 83" xfId="3662"/>
    <cellStyle name="标题 3 5 3" xfId="3663"/>
    <cellStyle name="常规 11 79" xfId="3664"/>
    <cellStyle name="常规 11 84" xfId="3665"/>
    <cellStyle name="标题 3 5_草案附件(6.1)" xfId="3666"/>
    <cellStyle name="标题 3 6" xfId="3667"/>
    <cellStyle name="标题 3 6 2" xfId="3668"/>
    <cellStyle name="标题 3 7" xfId="3669"/>
    <cellStyle name="标题 3 8" xfId="3670"/>
    <cellStyle name="标题 3 9" xfId="3671"/>
    <cellStyle name="标题 4 2 2 3" xfId="3672"/>
    <cellStyle name="标题 4 2 3 2" xfId="3673"/>
    <cellStyle name="标题 4 2 3 2 2" xfId="3674"/>
    <cellStyle name="标题 4 2 3 3" xfId="3675"/>
    <cellStyle name="标题 4 2 4 2" xfId="3676"/>
    <cellStyle name="标题 4 2_2015财政决算公开" xfId="3677"/>
    <cellStyle name="标题 4 3" xfId="3678"/>
    <cellStyle name="标题 4 3 2 2" xfId="3679"/>
    <cellStyle name="标题 4 3 2 2 2" xfId="3680"/>
    <cellStyle name="常规 103" xfId="3681"/>
    <cellStyle name="标题 4 3 2 3" xfId="3682"/>
    <cellStyle name="标题 4 3 2_草案附件(6.1)" xfId="3683"/>
    <cellStyle name="标题 4 3 3 2" xfId="3684"/>
    <cellStyle name="标题 4 4" xfId="3685"/>
    <cellStyle name="标题 4 4 2" xfId="3686"/>
    <cellStyle name="标题 4 4 3" xfId="3687"/>
    <cellStyle name="标题 4 5" xfId="3688"/>
    <cellStyle name="标题 4 5 2" xfId="3689"/>
    <cellStyle name="标题 4 5 3" xfId="3690"/>
    <cellStyle name="标题 4 6" xfId="3691"/>
    <cellStyle name="标题 4 6 2" xfId="3692"/>
    <cellStyle name="标题 4 7" xfId="3693"/>
    <cellStyle name="标题 4 8" xfId="3694"/>
    <cellStyle name="标题 4 9" xfId="3695"/>
    <cellStyle name="标题 5" xfId="3696"/>
    <cellStyle name="标题 5 2 2 2" xfId="3697"/>
    <cellStyle name="标题 5 2 2 2 2" xfId="3698"/>
    <cellStyle name="标题 5 2 2 2 3" xfId="3699"/>
    <cellStyle name="标题 5 2 3 2 2" xfId="3700"/>
    <cellStyle name="标题 5 3" xfId="3701"/>
    <cellStyle name="标题 5 3 2_2015财政决算公开" xfId="3702"/>
    <cellStyle name="常规 13 2 76" xfId="3703"/>
    <cellStyle name="常规 13 2 81" xfId="3704"/>
    <cellStyle name="标题 5 3_2015财政决算公开" xfId="3705"/>
    <cellStyle name="标题 5 4" xfId="3706"/>
    <cellStyle name="标题 5 4 2" xfId="3707"/>
    <cellStyle name="标题 5 4 3" xfId="3708"/>
    <cellStyle name="标题 5 5" xfId="3709"/>
    <cellStyle name="标题 5 5 2" xfId="3710"/>
    <cellStyle name="标题 5 6" xfId="3711"/>
    <cellStyle name="标题 5_2015财政决算公开" xfId="3712"/>
    <cellStyle name="标题 6" xfId="3713"/>
    <cellStyle name="标题 7" xfId="3714"/>
    <cellStyle name="标题 7 2" xfId="3715"/>
    <cellStyle name="常规 11 95" xfId="3716"/>
    <cellStyle name="标题 9" xfId="3717"/>
    <cellStyle name="表标题" xfId="3718"/>
    <cellStyle name="表标题 2" xfId="3719"/>
    <cellStyle name="表标题 2 2 2" xfId="3720"/>
    <cellStyle name="常规 11 3 4" xfId="3721"/>
    <cellStyle name="表标题 2 2 3" xfId="3722"/>
    <cellStyle name="常规 11 3 5" xfId="3723"/>
    <cellStyle name="表标题 2 2_草案附件(6.1)" xfId="3724"/>
    <cellStyle name="表标题 2 3 2" xfId="3725"/>
    <cellStyle name="表标题 3 2 2" xfId="3726"/>
    <cellStyle name="常规 12 3 4" xfId="3727"/>
    <cellStyle name="表标题 3_草案附件(6.1)" xfId="3728"/>
    <cellStyle name="差 2" xfId="3729"/>
    <cellStyle name="差 2 2" xfId="3730"/>
    <cellStyle name="差 2 2 2" xfId="3731"/>
    <cellStyle name="差 2 2 2 2" xfId="3732"/>
    <cellStyle name="常规 13 3 16" xfId="3733"/>
    <cellStyle name="差 2 2 2 3" xfId="3734"/>
    <cellStyle name="差 2 2 3" xfId="3735"/>
    <cellStyle name="差 2 2 3 2" xfId="3736"/>
    <cellStyle name="差 2 2 4" xfId="3737"/>
    <cellStyle name="常规 13 2" xfId="3738"/>
    <cellStyle name="差 2 2 5" xfId="3739"/>
    <cellStyle name="常规 13 3" xfId="3740"/>
    <cellStyle name="差 2 2_草案附件(6.1)" xfId="3741"/>
    <cellStyle name="差 2 3 2 2" xfId="3742"/>
    <cellStyle name="差 2 4" xfId="3743"/>
    <cellStyle name="差 2 5" xfId="3744"/>
    <cellStyle name="差 2 6" xfId="3745"/>
    <cellStyle name="差 2_2015财政决算公开" xfId="3746"/>
    <cellStyle name="差 3" xfId="3747"/>
    <cellStyle name="差 3 2 2" xfId="3748"/>
    <cellStyle name="差 3 2 2 2" xfId="3749"/>
    <cellStyle name="差 3 2 2 2 2" xfId="3750"/>
    <cellStyle name="差 3 2 2 3" xfId="3751"/>
    <cellStyle name="差 3 2 3" xfId="3752"/>
    <cellStyle name="差 3 2 3 2" xfId="3753"/>
    <cellStyle name="差 3 2 4" xfId="3754"/>
    <cellStyle name="差 3 2 5" xfId="3755"/>
    <cellStyle name="差 3 2_草案附件(6.1)" xfId="3756"/>
    <cellStyle name="差 3 3" xfId="3757"/>
    <cellStyle name="差 3 3 3" xfId="3758"/>
    <cellStyle name="差 3 3 4" xfId="3759"/>
    <cellStyle name="差 3 4" xfId="3760"/>
    <cellStyle name="差 3 5" xfId="3761"/>
    <cellStyle name="差 3 6" xfId="3762"/>
    <cellStyle name="差 3_草案附件(6.1)" xfId="3763"/>
    <cellStyle name="常规 13 2 3" xfId="3764"/>
    <cellStyle name="差 4" xfId="3765"/>
    <cellStyle name="差 4 2" xfId="3766"/>
    <cellStyle name="差 4 2 2 2" xfId="3767"/>
    <cellStyle name="差 4 3" xfId="3768"/>
    <cellStyle name="差 4 3 2" xfId="3769"/>
    <cellStyle name="常规 11 98" xfId="3770"/>
    <cellStyle name="差 4 4" xfId="3771"/>
    <cellStyle name="差 4 5" xfId="3772"/>
    <cellStyle name="差 5" xfId="3773"/>
    <cellStyle name="差 5 2 2" xfId="3774"/>
    <cellStyle name="差 5 2 3" xfId="3775"/>
    <cellStyle name="差 5 2 4" xfId="3776"/>
    <cellStyle name="差 5 3 2" xfId="3777"/>
    <cellStyle name="差 5 5" xfId="3778"/>
    <cellStyle name="差 6" xfId="3779"/>
    <cellStyle name="差_司法部2010年度中央部门决算（草案）报" xfId="3780"/>
    <cellStyle name="常规 10 10" xfId="3781"/>
    <cellStyle name="常规 10 100" xfId="3782"/>
    <cellStyle name="常规 10 101" xfId="3783"/>
    <cellStyle name="常规 10 102" xfId="3784"/>
    <cellStyle name="常规 10 13" xfId="3785"/>
    <cellStyle name="常规 10 15" xfId="3786"/>
    <cellStyle name="常规 10 20" xfId="3787"/>
    <cellStyle name="常规 10 16" xfId="3788"/>
    <cellStyle name="常规 10 21" xfId="3789"/>
    <cellStyle name="常规 10 17" xfId="3790"/>
    <cellStyle name="常规 10 22" xfId="3791"/>
    <cellStyle name="常规 10 18" xfId="3792"/>
    <cellStyle name="常规 10 23" xfId="3793"/>
    <cellStyle name="常规 10 2" xfId="3794"/>
    <cellStyle name="常规 10 2 2" xfId="3795"/>
    <cellStyle name="常规 10 2 2_2015财政决算公开" xfId="3796"/>
    <cellStyle name="常规 10 2 4" xfId="3797"/>
    <cellStyle name="常规 10 2 5" xfId="3798"/>
    <cellStyle name="常规 10 2 6" xfId="3799"/>
    <cellStyle name="常规 10 2 7" xfId="3800"/>
    <cellStyle name="常规 10 2 9" xfId="3801"/>
    <cellStyle name="常规 10 25" xfId="3802"/>
    <cellStyle name="常规 10 30" xfId="3803"/>
    <cellStyle name="常规 10 26" xfId="3804"/>
    <cellStyle name="常规 10 31" xfId="3805"/>
    <cellStyle name="常规 10 3" xfId="3806"/>
    <cellStyle name="常规 10 3 4" xfId="3807"/>
    <cellStyle name="常规 10 4" xfId="3808"/>
    <cellStyle name="常规 10 5" xfId="3809"/>
    <cellStyle name="常规 10 58" xfId="3810"/>
    <cellStyle name="常规 10 63" xfId="3811"/>
    <cellStyle name="常规 10 59" xfId="3812"/>
    <cellStyle name="常规 10 64" xfId="3813"/>
    <cellStyle name="常规 10 6" xfId="3814"/>
    <cellStyle name="常规 10 65" xfId="3815"/>
    <cellStyle name="常规 10 70" xfId="3816"/>
    <cellStyle name="常规 10 66" xfId="3817"/>
    <cellStyle name="常规 10 71" xfId="3818"/>
    <cellStyle name="常规 10 67" xfId="3819"/>
    <cellStyle name="常规 10 72" xfId="3820"/>
    <cellStyle name="常规 10 68" xfId="3821"/>
    <cellStyle name="常规 10 73" xfId="3822"/>
    <cellStyle name="常规 10 69" xfId="3823"/>
    <cellStyle name="常规 10 74" xfId="3824"/>
    <cellStyle name="常规 10 75" xfId="3825"/>
    <cellStyle name="常规 10 80" xfId="3826"/>
    <cellStyle name="常规 10 76" xfId="3827"/>
    <cellStyle name="常规 10 81" xfId="3828"/>
    <cellStyle name="常规 10 77" xfId="3829"/>
    <cellStyle name="常规 10 82" xfId="3830"/>
    <cellStyle name="常规 10 78" xfId="3831"/>
    <cellStyle name="常规 10 83" xfId="3832"/>
    <cellStyle name="常规 10 8" xfId="3833"/>
    <cellStyle name="常规 10 85" xfId="3834"/>
    <cellStyle name="常规 10 90" xfId="3835"/>
    <cellStyle name="常规 10 86" xfId="3836"/>
    <cellStyle name="常规 10 91" xfId="3837"/>
    <cellStyle name="常规 10 87" xfId="3838"/>
    <cellStyle name="常规 10 92" xfId="3839"/>
    <cellStyle name="常规 10 89" xfId="3840"/>
    <cellStyle name="常规 10 94" xfId="3841"/>
    <cellStyle name="常规 10_2015财政决算公开" xfId="3842"/>
    <cellStyle name="常规 100" xfId="3843"/>
    <cellStyle name="常规 101" xfId="3844"/>
    <cellStyle name="常规 102" xfId="3845"/>
    <cellStyle name="常规 104" xfId="3846"/>
    <cellStyle name="常规 105" xfId="3847"/>
    <cellStyle name="常规 110" xfId="3848"/>
    <cellStyle name="常规 106" xfId="3849"/>
    <cellStyle name="常规 111" xfId="3850"/>
    <cellStyle name="常规 107" xfId="3851"/>
    <cellStyle name="常规 112" xfId="3852"/>
    <cellStyle name="常规 108" xfId="3853"/>
    <cellStyle name="常规 113" xfId="3854"/>
    <cellStyle name="常规 109" xfId="3855"/>
    <cellStyle name="常规 114" xfId="3856"/>
    <cellStyle name="常规 11" xfId="3857"/>
    <cellStyle name="常规 11 100" xfId="3858"/>
    <cellStyle name="常规 11 101" xfId="3859"/>
    <cellStyle name="常规 11 102" xfId="3860"/>
    <cellStyle name="常规 11 11" xfId="3861"/>
    <cellStyle name="常规 11 12" xfId="3862"/>
    <cellStyle name="常规 11 14" xfId="3863"/>
    <cellStyle name="常规 11 15" xfId="3864"/>
    <cellStyle name="常规 11 20" xfId="3865"/>
    <cellStyle name="常规 11 16" xfId="3866"/>
    <cellStyle name="常规 11 21" xfId="3867"/>
    <cellStyle name="常规 11 17" xfId="3868"/>
    <cellStyle name="常规 11 22" xfId="3869"/>
    <cellStyle name="常规 11 19" xfId="3870"/>
    <cellStyle name="常规 11 24" xfId="3871"/>
    <cellStyle name="常规 11 2" xfId="3872"/>
    <cellStyle name="常规 11 2 2" xfId="3873"/>
    <cellStyle name="常规 11 2 2 2 2" xfId="3874"/>
    <cellStyle name="常规 11 2 3" xfId="3875"/>
    <cellStyle name="常规 11 2 4" xfId="3876"/>
    <cellStyle name="常规 11 2 5" xfId="3877"/>
    <cellStyle name="常规 11 2 6" xfId="3878"/>
    <cellStyle name="常规 11 2 7" xfId="3879"/>
    <cellStyle name="常规 11 2 8" xfId="3880"/>
    <cellStyle name="常规 11 2 9" xfId="3881"/>
    <cellStyle name="常规 11 25" xfId="3882"/>
    <cellStyle name="常规 11 30" xfId="3883"/>
    <cellStyle name="常规 11 26" xfId="3884"/>
    <cellStyle name="常规 11 31" xfId="3885"/>
    <cellStyle name="常规 11 3" xfId="3886"/>
    <cellStyle name="常规 11 4" xfId="3887"/>
    <cellStyle name="常规 11 4 2" xfId="3888"/>
    <cellStyle name="常规 11 5" xfId="3889"/>
    <cellStyle name="常规 11 56" xfId="3890"/>
    <cellStyle name="常规 11 61" xfId="3891"/>
    <cellStyle name="常规 11 57" xfId="3892"/>
    <cellStyle name="常规 11 62" xfId="3893"/>
    <cellStyle name="常规 11 58" xfId="3894"/>
    <cellStyle name="常规 11 63" xfId="3895"/>
    <cellStyle name="常规 11 59" xfId="3896"/>
    <cellStyle name="常规 11 64" xfId="3897"/>
    <cellStyle name="常规 11 66" xfId="3898"/>
    <cellStyle name="常规 11 71" xfId="3899"/>
    <cellStyle name="常规 11 67" xfId="3900"/>
    <cellStyle name="常规 11 72" xfId="3901"/>
    <cellStyle name="常规 11 68" xfId="3902"/>
    <cellStyle name="常规 11 73" xfId="3903"/>
    <cellStyle name="常规 11 69" xfId="3904"/>
    <cellStyle name="常规 11 74" xfId="3905"/>
    <cellStyle name="常规 11 7" xfId="3906"/>
    <cellStyle name="常规 11 75" xfId="3907"/>
    <cellStyle name="常规 11 80" xfId="3908"/>
    <cellStyle name="常规 11 76" xfId="3909"/>
    <cellStyle name="常规 11 81" xfId="3910"/>
    <cellStyle name="常规 11 77" xfId="3911"/>
    <cellStyle name="常规 11 82" xfId="3912"/>
    <cellStyle name="常规 11 8" xfId="3913"/>
    <cellStyle name="常规 11 85" xfId="3914"/>
    <cellStyle name="常规 11 90" xfId="3915"/>
    <cellStyle name="常规 11 86" xfId="3916"/>
    <cellStyle name="常规 11 91" xfId="3917"/>
    <cellStyle name="常规 11 87" xfId="3918"/>
    <cellStyle name="常规 11 92" xfId="3919"/>
    <cellStyle name="常规 11 88" xfId="3920"/>
    <cellStyle name="常规 11 93" xfId="3921"/>
    <cellStyle name="常规 11 89" xfId="3922"/>
    <cellStyle name="常规 11 94" xfId="3923"/>
    <cellStyle name="常规 11 9" xfId="3924"/>
    <cellStyle name="常规 11 96" xfId="3925"/>
    <cellStyle name="常规 11 97" xfId="3926"/>
    <cellStyle name="常规 11 99" xfId="3927"/>
    <cellStyle name="常规 11_报 预算   行政政法处(1)" xfId="3928"/>
    <cellStyle name="常规 115" xfId="3929"/>
    <cellStyle name="常规 120" xfId="3930"/>
    <cellStyle name="常规 116" xfId="3931"/>
    <cellStyle name="常规 121" xfId="3932"/>
    <cellStyle name="常规 117" xfId="3933"/>
    <cellStyle name="常规 122" xfId="3934"/>
    <cellStyle name="常规 12" xfId="3935"/>
    <cellStyle name="常规 12 2 2" xfId="3936"/>
    <cellStyle name="常规 12 2 2 2 2 2" xfId="3937"/>
    <cellStyle name="常规 13 2 2 85" xfId="3938"/>
    <cellStyle name="常规 13 2 2 90" xfId="3939"/>
    <cellStyle name="常规 12 2 2 2_2015财政决算公开" xfId="3940"/>
    <cellStyle name="常规 12 2 3" xfId="3941"/>
    <cellStyle name="常规 12 2 3 2" xfId="3942"/>
    <cellStyle name="常规 12 2 3 3" xfId="3943"/>
    <cellStyle name="常规 12 2 3 4" xfId="3944"/>
    <cellStyle name="常规 12 2 3_2015财政决算公开" xfId="3945"/>
    <cellStyle name="常规 12 2 4" xfId="3946"/>
    <cellStyle name="常规 12 2 4 2" xfId="3947"/>
    <cellStyle name="常规 12 3 2" xfId="3948"/>
    <cellStyle name="常规 12 3 3" xfId="3949"/>
    <cellStyle name="常规 12 3_2015财政决算公开" xfId="3950"/>
    <cellStyle name="常规 12 4" xfId="3951"/>
    <cellStyle name="常规 12 4 2" xfId="3952"/>
    <cellStyle name="常规 12 4 2 2" xfId="3953"/>
    <cellStyle name="常规 13 25" xfId="3954"/>
    <cellStyle name="常规 12 4 3" xfId="3955"/>
    <cellStyle name="常规 12 4 4" xfId="3956"/>
    <cellStyle name="常规 12 4_2015财政决算公开" xfId="3957"/>
    <cellStyle name="常规 13 2 2 89" xfId="3958"/>
    <cellStyle name="常规 13 2 2 94" xfId="3959"/>
    <cellStyle name="常规 12 5" xfId="3960"/>
    <cellStyle name="常规 12 5 2" xfId="3961"/>
    <cellStyle name="常规 12 6" xfId="3962"/>
    <cellStyle name="常规 12 7" xfId="3963"/>
    <cellStyle name="常规 12 8" xfId="3964"/>
    <cellStyle name="常规 13" xfId="3965"/>
    <cellStyle name="常规 13 10" xfId="3966"/>
    <cellStyle name="常规 13 11" xfId="3967"/>
    <cellStyle name="常规 13 12" xfId="3968"/>
    <cellStyle name="常规 13 13" xfId="3969"/>
    <cellStyle name="常规 13 14" xfId="3970"/>
    <cellStyle name="常规 13 15" xfId="3971"/>
    <cellStyle name="常规 13 20" xfId="3972"/>
    <cellStyle name="常规 13 16" xfId="3973"/>
    <cellStyle name="常规 13 21" xfId="3974"/>
    <cellStyle name="常规 13 17" xfId="3975"/>
    <cellStyle name="常规 13 22" xfId="3976"/>
    <cellStyle name="常规 13 18" xfId="3977"/>
    <cellStyle name="常规 13 23" xfId="3978"/>
    <cellStyle name="常规 13 19" xfId="3979"/>
    <cellStyle name="常规 13 24" xfId="3980"/>
    <cellStyle name="常规 13 2 10" xfId="3981"/>
    <cellStyle name="常规 13 2 100" xfId="3982"/>
    <cellStyle name="常规 13 2 11" xfId="3983"/>
    <cellStyle name="常规 13 2 12" xfId="3984"/>
    <cellStyle name="常规 13 2 13" xfId="3985"/>
    <cellStyle name="常规 13 2 14" xfId="3986"/>
    <cellStyle name="常规 13 2 19" xfId="3987"/>
    <cellStyle name="常规 13 2 24" xfId="3988"/>
    <cellStyle name="常规 13 2 2 14" xfId="3989"/>
    <cellStyle name="常规 13 2 2 15" xfId="3990"/>
    <cellStyle name="常规 13 2 2 20" xfId="3991"/>
    <cellStyle name="常规 13 2 2 16" xfId="3992"/>
    <cellStyle name="常规 13 2 2 21" xfId="3993"/>
    <cellStyle name="常规 13 2 2 17" xfId="3994"/>
    <cellStyle name="常规 13 2 2 22" xfId="3995"/>
    <cellStyle name="常规 13 2 2 18" xfId="3996"/>
    <cellStyle name="常规 13 2 2 23" xfId="3997"/>
    <cellStyle name="常规 13 2 2 19" xfId="3998"/>
    <cellStyle name="常规 13 2 2 24" xfId="3999"/>
    <cellStyle name="常规 13 2 2 25" xfId="4000"/>
    <cellStyle name="常规 13 2 2 30" xfId="4001"/>
    <cellStyle name="常规 13 2 2 27" xfId="4002"/>
    <cellStyle name="常规 13 2 2 32" xfId="4003"/>
    <cellStyle name="常规 13 2 2 28" xfId="4004"/>
    <cellStyle name="常规 13 2 2 33" xfId="4005"/>
    <cellStyle name="常规 13 2 2 29" xfId="4006"/>
    <cellStyle name="常规 13 2 2 34" xfId="4007"/>
    <cellStyle name="常规 13 2 2 36" xfId="4008"/>
    <cellStyle name="常规 13 2 2 41" xfId="4009"/>
    <cellStyle name="常规 13 2 2 38" xfId="4010"/>
    <cellStyle name="常规 13 2 2 43" xfId="4011"/>
    <cellStyle name="常规 13 2 2 39" xfId="4012"/>
    <cellStyle name="常规 13 2 2 44" xfId="4013"/>
    <cellStyle name="常规 13 2 2 57" xfId="4014"/>
    <cellStyle name="常规 13 2 2 62" xfId="4015"/>
    <cellStyle name="常规 13 2 2 58" xfId="4016"/>
    <cellStyle name="常规 13 2 2 63" xfId="4017"/>
    <cellStyle name="常规 13 2 2 59" xfId="4018"/>
    <cellStyle name="常规 13 2 2 64" xfId="4019"/>
    <cellStyle name="常规 13 2 2 65" xfId="4020"/>
    <cellStyle name="常规 13 2 2 70" xfId="4021"/>
    <cellStyle name="常规 13 2 2 66" xfId="4022"/>
    <cellStyle name="常规 13 2 2 71" xfId="4023"/>
    <cellStyle name="常规 13 2 2 68" xfId="4024"/>
    <cellStyle name="常规 13 2 2 73" xfId="4025"/>
    <cellStyle name="常规 13 2 2 69" xfId="4026"/>
    <cellStyle name="常规 13 2 2 74" xfId="4027"/>
    <cellStyle name="常规 13 2 2 75" xfId="4028"/>
    <cellStyle name="常规 13 2 2 80" xfId="4029"/>
    <cellStyle name="常规 13 2 2 76" xfId="4030"/>
    <cellStyle name="常规 13 2 2 81" xfId="4031"/>
    <cellStyle name="常规 13 2 2 77" xfId="4032"/>
    <cellStyle name="常规 13 2 2 82" xfId="4033"/>
    <cellStyle name="常规 13 2 2 78" xfId="4034"/>
    <cellStyle name="常规 13 2 2 83" xfId="4035"/>
    <cellStyle name="常规 13 2 2 79" xfId="4036"/>
    <cellStyle name="常规 13 2 2 84" xfId="4037"/>
    <cellStyle name="常规 13 2 2 86" xfId="4038"/>
    <cellStyle name="常规 13 2 2 91" xfId="4039"/>
    <cellStyle name="常规 13 2 2 87" xfId="4040"/>
    <cellStyle name="常规 13 2 2 92" xfId="4041"/>
    <cellStyle name="常规 13 2 2 88" xfId="4042"/>
    <cellStyle name="常规 13 2 2 93" xfId="4043"/>
    <cellStyle name="常规 13 2 2 95" xfId="4044"/>
    <cellStyle name="常规 13 2 2 97" xfId="4045"/>
    <cellStyle name="常规 13 2 2 98" xfId="4046"/>
    <cellStyle name="常规 13 2 2_2015财政决算公开" xfId="4047"/>
    <cellStyle name="常规 13 2 25" xfId="4048"/>
    <cellStyle name="常规 13 2 30" xfId="4049"/>
    <cellStyle name="常规 13 2 26" xfId="4050"/>
    <cellStyle name="常规 13 2 31" xfId="4051"/>
    <cellStyle name="常规 13 2 36" xfId="4052"/>
    <cellStyle name="常规 13 2 41" xfId="4053"/>
    <cellStyle name="常规 13 2 4" xfId="4054"/>
    <cellStyle name="常规 13 2 57" xfId="4055"/>
    <cellStyle name="常规 13 2 62" xfId="4056"/>
    <cellStyle name="常规 13 2 59" xfId="4057"/>
    <cellStyle name="常规 13 2 64" xfId="4058"/>
    <cellStyle name="常规 13 2 75" xfId="4059"/>
    <cellStyle name="常规 13 2 80" xfId="4060"/>
    <cellStyle name="常规 13 2 78" xfId="4061"/>
    <cellStyle name="常规 13 2 83" xfId="4062"/>
    <cellStyle name="常规 13 2 79" xfId="4063"/>
    <cellStyle name="常规 13 2 84" xfId="4064"/>
    <cellStyle name="常规 13 2 85" xfId="4065"/>
    <cellStyle name="常规 13 2 90" xfId="4066"/>
    <cellStyle name="常规 13 2 86" xfId="4067"/>
    <cellStyle name="常规 13 2 91" xfId="4068"/>
    <cellStyle name="常规 13 2 88" xfId="4069"/>
    <cellStyle name="常规 13 2 93" xfId="4070"/>
    <cellStyle name="常规 13 2 89" xfId="4071"/>
    <cellStyle name="常规 13 2 94" xfId="4072"/>
    <cellStyle name="常规 13 2 95" xfId="4073"/>
    <cellStyle name="常规 13 2 96" xfId="4074"/>
    <cellStyle name="常规 13 2 97" xfId="4075"/>
    <cellStyle name="常规 13 2 99" xfId="4076"/>
    <cellStyle name="常规 13 26" xfId="4077"/>
    <cellStyle name="常规 13 3 10" xfId="4078"/>
    <cellStyle name="常规 13 3 11" xfId="4079"/>
    <cellStyle name="常规 13 3 13" xfId="4080"/>
    <cellStyle name="常规 13 3 14" xfId="4081"/>
    <cellStyle name="常规 13 3 15" xfId="4082"/>
    <cellStyle name="常规 13 3 2" xfId="4083"/>
    <cellStyle name="常规 13 4" xfId="4084"/>
    <cellStyle name="常规 14" xfId="4085"/>
    <cellStyle name="常规 2" xfId="4086"/>
    <cellStyle name="常规 2 2 2" xfId="4087"/>
    <cellStyle name="常规 3" xfId="4088"/>
    <cellStyle name="常规 4" xfId="4089"/>
    <cellStyle name="常规 4 2 2 2 5" xfId="4090"/>
    <cellStyle name="常规 5" xfId="4091"/>
    <cellStyle name="常规 50" xfId="4092"/>
    <cellStyle name="常规 9" xfId="4093"/>
    <cellStyle name="常规_2004年预算报人大1.1" xfId="4094"/>
    <cellStyle name="常规_Sheet1 2" xfId="4095"/>
    <cellStyle name="常规_省级基金表样 2" xfId="4096"/>
    <cellStyle name="常规_预计与预算2 3 2" xfId="4097"/>
    <cellStyle name="千位分隔 4" xfId="4098"/>
    <cellStyle name="千位分隔[0] 2" xfId="4099"/>
    <cellStyle name="千位分隔[0] 3" xfId="4100"/>
    <cellStyle name="千位分隔[0] 6" xfId="4101"/>
    <cellStyle name="千位分隔[0] 6 2" xfId="410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externalLink" Target="externalLinks/externalLink4.xml"/><Relationship Id="rId8" Type="http://schemas.openxmlformats.org/officeDocument/2006/relationships/externalLink" Target="externalLinks/externalLink3.xml"/><Relationship Id="rId7" Type="http://schemas.openxmlformats.org/officeDocument/2006/relationships/externalLink" Target="externalLinks/externalLink2.xml"/><Relationship Id="rId6" Type="http://schemas.openxmlformats.org/officeDocument/2006/relationships/externalLink" Target="externalLinks/externalLink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2" Type="http://schemas.openxmlformats.org/officeDocument/2006/relationships/sharedStrings" Target="sharedStrings.xml"/><Relationship Id="rId11" Type="http://schemas.openxmlformats.org/officeDocument/2006/relationships/styles" Target="styles.xml"/><Relationship Id="rId10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\10.52.0.117\Budgetserver\&#39044;&#31639;&#21496;\BY\YS3\97&#20915;&#31639;&#21306;&#21439;&#26368;&#21518;&#27719;&#24635;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Budgetserver\&#39044;&#31639;&#21496;\BY\YS3\97&#20915;&#31639;&#21306;&#21439;&#26368;&#21518;&#27719;&#24635;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\10.52.0.117\DBSERVER\&#39044;&#31639;&#21496;\&#20849;&#20139;&#25968;&#25454;\&#21382;&#24180;&#20915;&#31639;\1996&#24180;\1996&#24180;&#30465;&#25253;&#20915;&#31639;\2021&#28246;&#21271;&#30465;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BSERVER\&#39044;&#31639;&#21496;\&#20849;&#20139;&#25968;&#25454;\&#21382;&#24180;&#20915;&#31639;\1996&#24180;\1996&#24180;&#30465;&#25253;&#20915;&#31639;\2021&#28246;&#21271;&#30465;.xls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P1012001"/>
      <sheetName val="基础编码"/>
      <sheetName val="2002年一般预算收入"/>
      <sheetName val="财政供养人员增幅"/>
      <sheetName val="工商税收"/>
      <sheetName val="参数表"/>
      <sheetName val="区划对应表"/>
      <sheetName val="C01-1"/>
      <sheetName val="四月份月报"/>
      <sheetName val="国家"/>
      <sheetName val="2009"/>
      <sheetName val="1-1余额表"/>
      <sheetName val="2-11担保分级表"/>
      <sheetName val="2-7一般分级表"/>
      <sheetName val="2-1余额分级表"/>
      <sheetName val="2-5直接分级表"/>
      <sheetName val="2-9专项分级表"/>
      <sheetName val="中央"/>
      <sheetName val="类型"/>
      <sheetName val="L24"/>
      <sheetName val="本年收入合计"/>
      <sheetName val="农业人口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</sheetDataSet>
  </externalBook>
</externalLink>
</file>

<file path=xl/externalLinks/externalLink2.xml><?xml version="1.0" encoding="utf-8"?>
<externalLink xmlns="http://schemas.openxmlformats.org/spreadsheetml/2006/main">
  <externalBook xmlns:r="http://schemas.openxmlformats.org/officeDocument/2006/relationships" r:id="rId1">
    <sheetNames>
      <sheetName val="P1012001"/>
      <sheetName val="基础编码"/>
      <sheetName val="2002年一般预算收入"/>
      <sheetName val="财政供养人员增幅"/>
      <sheetName val="工商税收"/>
      <sheetName val="参数表"/>
      <sheetName val="区划对应表"/>
      <sheetName val="C01-1"/>
      <sheetName val="四月份月报"/>
      <sheetName val="国家"/>
      <sheetName val="2009"/>
      <sheetName val="1-1余额表"/>
      <sheetName val="2-11担保分级表"/>
      <sheetName val="2-7一般分级表"/>
      <sheetName val="2-1余额分级表"/>
      <sheetName val="2-5直接分级表"/>
      <sheetName val="2-9专项分级表"/>
      <sheetName val="中央"/>
      <sheetName val="类型"/>
      <sheetName val="L24"/>
      <sheetName val="本年收入合计"/>
      <sheetName val="农业人口"/>
      <sheetName val="事业发展"/>
      <sheetName val="行政区划"/>
      <sheetName val="村级支出"/>
      <sheetName val="工作簿1"/>
      <sheetName val="单位明细"/>
      <sheetName val="表1-6"/>
      <sheetName val="表1-3"/>
      <sheetName val="表2-2"/>
      <sheetName val="表2-1"/>
      <sheetName val="表1-8"/>
      <sheetName val="2007"/>
      <sheetName val="基础数据"/>
      <sheetName val="1-4余额表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</sheetDataSet>
  </externalBook>
</externalLink>
</file>

<file path=xl/externalLinks/externalLink3.xml><?xml version="1.0" encoding="utf-8"?>
<externalLink xmlns="http://schemas.openxmlformats.org/spreadsheetml/2006/main">
  <externalBook xmlns:r="http://schemas.openxmlformats.org/officeDocument/2006/relationships" r:id="rId1">
    <sheetNames>
      <sheetName val="Define"/>
      <sheetName val="C01-1"/>
      <sheetName val="C01-2"/>
      <sheetName val="C10"/>
      <sheetName val="C11"/>
      <sheetName val="C12"/>
      <sheetName val="C13"/>
      <sheetName val="C14"/>
      <sheetName val="C15"/>
      <sheetName val="C14-2"/>
      <sheetName val="C16"/>
      <sheetName val="C17"/>
      <sheetName val="C02"/>
      <sheetName val="C03"/>
      <sheetName val="C04-1"/>
      <sheetName val="C04-2"/>
      <sheetName val="C05-1"/>
      <sheetName val="C05-2"/>
      <sheetName val="C06"/>
      <sheetName val="C07"/>
      <sheetName val="C08"/>
      <sheetName val="C09"/>
      <sheetName val="XL4Poppy"/>
      <sheetName val=""/>
      <sheetName val="KKKKKKKK"/>
      <sheetName val="G.1R-Shou COP Gf"/>
      <sheetName val="P1012001"/>
      <sheetName val="国家"/>
      <sheetName val="_x005f_x0000__x005f_x0000__x005f_x0000__x005f_x0000__x0"/>
      <sheetName val="分县数据"/>
      <sheetName val="_x005f_x005f_x005f_x0000__x005f_x005f_x005f_x0000__x005"/>
      <sheetName val="总表"/>
      <sheetName val="01北京市"/>
      <sheetName val="参数表"/>
      <sheetName val="经费权重"/>
      <sheetName val="_x005f_x0000__x005f_x0000__x005"/>
      <sheetName val="基础编码"/>
      <sheetName val="1-1余额表"/>
      <sheetName val="2-11担保分级表"/>
      <sheetName val="2-7一般分级表"/>
      <sheetName val="2-1余额分级表"/>
      <sheetName val="2-5直接分级表"/>
      <sheetName val="2-9专项分级表"/>
      <sheetName val="_x005f_x005f_x005f_x005f_x005f_x005f_x005f_x0000__x005f"/>
      <sheetName val="_x0000__x0000__x0000__x0000__x0"/>
      <sheetName val="_x0000__x0000__x005"/>
      <sheetName val="_x005f_x005f_x005f_x0000__x005f"/>
      <sheetName val="_x005f_x0000__x005f"/>
      <sheetName val="_x005f_x005f_x005f_x005f_"/>
      <sheetName val="_x005f_x0000__x005f_x0000__x005f_x0000__x005f_x0000__x0"/>
      <sheetName val="_x005f_x005f_x005f_x0000__x005f_x005f_x005f_x0000__x005"/>
      <sheetName val="_x005f_x005f_x005f_x005f_x005f_x005f_x005f_x0000__x005f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</sheetDataSet>
  </externalBook>
</externalLink>
</file>

<file path=xl/externalLinks/externalLink4.xml><?xml version="1.0" encoding="utf-8"?>
<externalLink xmlns="http://schemas.openxmlformats.org/spreadsheetml/2006/main">
  <externalBook xmlns:r="http://schemas.openxmlformats.org/officeDocument/2006/relationships" r:id="rId1">
    <sheetNames>
      <sheetName val="Define"/>
      <sheetName val="C01-1"/>
      <sheetName val="C01-2"/>
      <sheetName val="C10"/>
      <sheetName val="C11"/>
      <sheetName val="C12"/>
      <sheetName val="C13"/>
      <sheetName val="C14"/>
      <sheetName val="C15"/>
      <sheetName val="C14-2"/>
      <sheetName val="C16"/>
      <sheetName val="C17"/>
      <sheetName val="C02"/>
      <sheetName val="C03"/>
      <sheetName val="C04-1"/>
      <sheetName val="C04-2"/>
      <sheetName val="C05-1"/>
      <sheetName val="C05-2"/>
      <sheetName val="C06"/>
      <sheetName val="C07"/>
      <sheetName val="C08"/>
      <sheetName val="C09"/>
      <sheetName val="XL4Poppy"/>
      <sheetName val=""/>
      <sheetName val="KKKKKKKK"/>
      <sheetName val="G.1R-Shou COP Gf"/>
      <sheetName val="P1012001"/>
      <sheetName val="国家"/>
      <sheetName val="_x005f_x0000__x005f_x0000__x005f_x0000__x005f_x0000__x0"/>
      <sheetName val="分县数据"/>
      <sheetName val="_x005f_x005f_x005f_x0000__x005f_x005f_x005f_x0000__x005"/>
      <sheetName val="总表"/>
      <sheetName val="01北京市"/>
      <sheetName val="参数表"/>
      <sheetName val="经费权重"/>
      <sheetName val="_x005f_x0000__x005f_x0000__x005"/>
      <sheetName val="基础编码"/>
      <sheetName val="1-1余额表"/>
      <sheetName val="2-11担保分级表"/>
      <sheetName val="2-7一般分级表"/>
      <sheetName val="2-1余额分级表"/>
      <sheetName val="2-5直接分级表"/>
      <sheetName val="2-9专项分级表"/>
      <sheetName val="_x005f_x005f_x005f_x005f_x005f_x005f_x005f_x0000__x005f"/>
      <sheetName val="_x0000__x0000__x0000__x0000__x0"/>
      <sheetName val="_x005f_x005f_x005f_x0000__x005f"/>
      <sheetName val="_x005f_x005f_x005f_x005f_"/>
      <sheetName val="_x005f_x0000__x005f_x0000__x005f_x0000__x005f_x0000__x0"/>
      <sheetName val="_x005f_x005f_x005f_x0000__x005f_x005f_x005f_x0000__x005"/>
      <sheetName val="_x005f_x005f_x005f_x005f_x005f_x005f_x005f_x0000__x005f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</sheetDataSet>
  </externalBook>
</externalLink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xfrm>
          <a:off x="0" y="0"/>
          <a:ext cx="0" cy="0"/>
        </a:xfrm>
        <a:custGeom>
          <a:avLst/>
          <a:gdLst>
            <a:gd name="_h" fmla="val 21600"/>
            <a:gd name="_w" fmla="val 21600"/>
          </a:gdLst>
          <a:ahLst/>
          <a:cxnLst/>
          <a:pathLst>
            <a:path w="21600" h="21600"/>
          </a:pathLst>
        </a:custGeom>
        <a:gradFill rotWithShape="0">
          <a:gsLst>
            <a:gs pos="0">
              <a:srgbClr val="BBD5F0"/>
            </a:gs>
            <a:gs pos="100000">
              <a:srgbClr val="9CBEE0"/>
            </a:gs>
          </a:gsLst>
          <a:lin ang="5400000" scaled="0"/>
        </a:gradFill>
        <a:ln w="15875" cap="flat" cmpd="sng" algn="ctr">
          <a:solidFill>
            <a:srgbClr val="739CC3">
              <a:alpha val="100000"/>
            </a:srgbClr>
          </a:solidFill>
          <a:prstDash val="solid"/>
          <a:miter lim="200000"/>
        </a:ln>
      </a:spPr>
      <a:bodyPr/>
      <a:lstStyle/>
    </a:spDef>
  </a:objectDefaul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37"/>
  <sheetViews>
    <sheetView workbookViewId="0">
      <selection activeCell="A1" sqref="A1:F1"/>
    </sheetView>
  </sheetViews>
  <sheetFormatPr defaultColWidth="9" defaultRowHeight="24.95" customHeight="1" outlineLevelCol="6"/>
  <cols>
    <col min="1" max="1" width="30.75" style="62" customWidth="1"/>
    <col min="2" max="2" width="10.25" style="31" customWidth="1"/>
    <col min="3" max="4" width="10.25" style="62" customWidth="1"/>
    <col min="5" max="5" width="13.75" style="62" customWidth="1"/>
    <col min="6" max="6" width="13.375" style="62" customWidth="1"/>
    <col min="7" max="256" width="9" style="62"/>
    <col min="257" max="257" width="39.875" style="62" customWidth="1"/>
    <col min="258" max="259" width="15.25" style="62" customWidth="1"/>
    <col min="260" max="261" width="15.625" style="62" customWidth="1"/>
    <col min="262" max="262" width="13.375" style="62" customWidth="1"/>
    <col min="263" max="512" width="9" style="62"/>
    <col min="513" max="513" width="39.875" style="62" customWidth="1"/>
    <col min="514" max="515" width="15.25" style="62" customWidth="1"/>
    <col min="516" max="517" width="15.625" style="62" customWidth="1"/>
    <col min="518" max="518" width="13.375" style="62" customWidth="1"/>
    <col min="519" max="768" width="9" style="62"/>
    <col min="769" max="769" width="39.875" style="62" customWidth="1"/>
    <col min="770" max="771" width="15.25" style="62" customWidth="1"/>
    <col min="772" max="773" width="15.625" style="62" customWidth="1"/>
    <col min="774" max="774" width="13.375" style="62" customWidth="1"/>
    <col min="775" max="1024" width="9" style="62"/>
    <col min="1025" max="1025" width="39.875" style="62" customWidth="1"/>
    <col min="1026" max="1027" width="15.25" style="62" customWidth="1"/>
    <col min="1028" max="1029" width="15.625" style="62" customWidth="1"/>
    <col min="1030" max="1030" width="13.375" style="62" customWidth="1"/>
    <col min="1031" max="1280" width="9" style="62"/>
    <col min="1281" max="1281" width="39.875" style="62" customWidth="1"/>
    <col min="1282" max="1283" width="15.25" style="62" customWidth="1"/>
    <col min="1284" max="1285" width="15.625" style="62" customWidth="1"/>
    <col min="1286" max="1286" width="13.375" style="62" customWidth="1"/>
    <col min="1287" max="1536" width="9" style="62"/>
    <col min="1537" max="1537" width="39.875" style="62" customWidth="1"/>
    <col min="1538" max="1539" width="15.25" style="62" customWidth="1"/>
    <col min="1540" max="1541" width="15.625" style="62" customWidth="1"/>
    <col min="1542" max="1542" width="13.375" style="62" customWidth="1"/>
    <col min="1543" max="1792" width="9" style="62"/>
    <col min="1793" max="1793" width="39.875" style="62" customWidth="1"/>
    <col min="1794" max="1795" width="15.25" style="62" customWidth="1"/>
    <col min="1796" max="1797" width="15.625" style="62" customWidth="1"/>
    <col min="1798" max="1798" width="13.375" style="62" customWidth="1"/>
    <col min="1799" max="2048" width="9" style="62"/>
    <col min="2049" max="2049" width="39.875" style="62" customWidth="1"/>
    <col min="2050" max="2051" width="15.25" style="62" customWidth="1"/>
    <col min="2052" max="2053" width="15.625" style="62" customWidth="1"/>
    <col min="2054" max="2054" width="13.375" style="62" customWidth="1"/>
    <col min="2055" max="2304" width="9" style="62"/>
    <col min="2305" max="2305" width="39.875" style="62" customWidth="1"/>
    <col min="2306" max="2307" width="15.25" style="62" customWidth="1"/>
    <col min="2308" max="2309" width="15.625" style="62" customWidth="1"/>
    <col min="2310" max="2310" width="13.375" style="62" customWidth="1"/>
    <col min="2311" max="2560" width="9" style="62"/>
    <col min="2561" max="2561" width="39.875" style="62" customWidth="1"/>
    <col min="2562" max="2563" width="15.25" style="62" customWidth="1"/>
    <col min="2564" max="2565" width="15.625" style="62" customWidth="1"/>
    <col min="2566" max="2566" width="13.375" style="62" customWidth="1"/>
    <col min="2567" max="2816" width="9" style="62"/>
    <col min="2817" max="2817" width="39.875" style="62" customWidth="1"/>
    <col min="2818" max="2819" width="15.25" style="62" customWidth="1"/>
    <col min="2820" max="2821" width="15.625" style="62" customWidth="1"/>
    <col min="2822" max="2822" width="13.375" style="62" customWidth="1"/>
    <col min="2823" max="3072" width="9" style="62"/>
    <col min="3073" max="3073" width="39.875" style="62" customWidth="1"/>
    <col min="3074" max="3075" width="15.25" style="62" customWidth="1"/>
    <col min="3076" max="3077" width="15.625" style="62" customWidth="1"/>
    <col min="3078" max="3078" width="13.375" style="62" customWidth="1"/>
    <col min="3079" max="3328" width="9" style="62"/>
    <col min="3329" max="3329" width="39.875" style="62" customWidth="1"/>
    <col min="3330" max="3331" width="15.25" style="62" customWidth="1"/>
    <col min="3332" max="3333" width="15.625" style="62" customWidth="1"/>
    <col min="3334" max="3334" width="13.375" style="62" customWidth="1"/>
    <col min="3335" max="3584" width="9" style="62"/>
    <col min="3585" max="3585" width="39.875" style="62" customWidth="1"/>
    <col min="3586" max="3587" width="15.25" style="62" customWidth="1"/>
    <col min="3588" max="3589" width="15.625" style="62" customWidth="1"/>
    <col min="3590" max="3590" width="13.375" style="62" customWidth="1"/>
    <col min="3591" max="3840" width="9" style="62"/>
    <col min="3841" max="3841" width="39.875" style="62" customWidth="1"/>
    <col min="3842" max="3843" width="15.25" style="62" customWidth="1"/>
    <col min="3844" max="3845" width="15.625" style="62" customWidth="1"/>
    <col min="3846" max="3846" width="13.375" style="62" customWidth="1"/>
    <col min="3847" max="4096" width="9" style="62"/>
    <col min="4097" max="4097" width="39.875" style="62" customWidth="1"/>
    <col min="4098" max="4099" width="15.25" style="62" customWidth="1"/>
    <col min="4100" max="4101" width="15.625" style="62" customWidth="1"/>
    <col min="4102" max="4102" width="13.375" style="62" customWidth="1"/>
    <col min="4103" max="4352" width="9" style="62"/>
    <col min="4353" max="4353" width="39.875" style="62" customWidth="1"/>
    <col min="4354" max="4355" width="15.25" style="62" customWidth="1"/>
    <col min="4356" max="4357" width="15.625" style="62" customWidth="1"/>
    <col min="4358" max="4358" width="13.375" style="62" customWidth="1"/>
    <col min="4359" max="4608" width="9" style="62"/>
    <col min="4609" max="4609" width="39.875" style="62" customWidth="1"/>
    <col min="4610" max="4611" width="15.25" style="62" customWidth="1"/>
    <col min="4612" max="4613" width="15.625" style="62" customWidth="1"/>
    <col min="4614" max="4614" width="13.375" style="62" customWidth="1"/>
    <col min="4615" max="4864" width="9" style="62"/>
    <col min="4865" max="4865" width="39.875" style="62" customWidth="1"/>
    <col min="4866" max="4867" width="15.25" style="62" customWidth="1"/>
    <col min="4868" max="4869" width="15.625" style="62" customWidth="1"/>
    <col min="4870" max="4870" width="13.375" style="62" customWidth="1"/>
    <col min="4871" max="5120" width="9" style="62"/>
    <col min="5121" max="5121" width="39.875" style="62" customWidth="1"/>
    <col min="5122" max="5123" width="15.25" style="62" customWidth="1"/>
    <col min="5124" max="5125" width="15.625" style="62" customWidth="1"/>
    <col min="5126" max="5126" width="13.375" style="62" customWidth="1"/>
    <col min="5127" max="5376" width="9" style="62"/>
    <col min="5377" max="5377" width="39.875" style="62" customWidth="1"/>
    <col min="5378" max="5379" width="15.25" style="62" customWidth="1"/>
    <col min="5380" max="5381" width="15.625" style="62" customWidth="1"/>
    <col min="5382" max="5382" width="13.375" style="62" customWidth="1"/>
    <col min="5383" max="5632" width="9" style="62"/>
    <col min="5633" max="5633" width="39.875" style="62" customWidth="1"/>
    <col min="5634" max="5635" width="15.25" style="62" customWidth="1"/>
    <col min="5636" max="5637" width="15.625" style="62" customWidth="1"/>
    <col min="5638" max="5638" width="13.375" style="62" customWidth="1"/>
    <col min="5639" max="5888" width="9" style="62"/>
    <col min="5889" max="5889" width="39.875" style="62" customWidth="1"/>
    <col min="5890" max="5891" width="15.25" style="62" customWidth="1"/>
    <col min="5892" max="5893" width="15.625" style="62" customWidth="1"/>
    <col min="5894" max="5894" width="13.375" style="62" customWidth="1"/>
    <col min="5895" max="6144" width="9" style="62"/>
    <col min="6145" max="6145" width="39.875" style="62" customWidth="1"/>
    <col min="6146" max="6147" width="15.25" style="62" customWidth="1"/>
    <col min="6148" max="6149" width="15.625" style="62" customWidth="1"/>
    <col min="6150" max="6150" width="13.375" style="62" customWidth="1"/>
    <col min="6151" max="6400" width="9" style="62"/>
    <col min="6401" max="6401" width="39.875" style="62" customWidth="1"/>
    <col min="6402" max="6403" width="15.25" style="62" customWidth="1"/>
    <col min="6404" max="6405" width="15.625" style="62" customWidth="1"/>
    <col min="6406" max="6406" width="13.375" style="62" customWidth="1"/>
    <col min="6407" max="6656" width="9" style="62"/>
    <col min="6657" max="6657" width="39.875" style="62" customWidth="1"/>
    <col min="6658" max="6659" width="15.25" style="62" customWidth="1"/>
    <col min="6660" max="6661" width="15.625" style="62" customWidth="1"/>
    <col min="6662" max="6662" width="13.375" style="62" customWidth="1"/>
    <col min="6663" max="6912" width="9" style="62"/>
    <col min="6913" max="6913" width="39.875" style="62" customWidth="1"/>
    <col min="6914" max="6915" width="15.25" style="62" customWidth="1"/>
    <col min="6916" max="6917" width="15.625" style="62" customWidth="1"/>
    <col min="6918" max="6918" width="13.375" style="62" customWidth="1"/>
    <col min="6919" max="7168" width="9" style="62"/>
    <col min="7169" max="7169" width="39.875" style="62" customWidth="1"/>
    <col min="7170" max="7171" width="15.25" style="62" customWidth="1"/>
    <col min="7172" max="7173" width="15.625" style="62" customWidth="1"/>
    <col min="7174" max="7174" width="13.375" style="62" customWidth="1"/>
    <col min="7175" max="7424" width="9" style="62"/>
    <col min="7425" max="7425" width="39.875" style="62" customWidth="1"/>
    <col min="7426" max="7427" width="15.25" style="62" customWidth="1"/>
    <col min="7428" max="7429" width="15.625" style="62" customWidth="1"/>
    <col min="7430" max="7430" width="13.375" style="62" customWidth="1"/>
    <col min="7431" max="7680" width="9" style="62"/>
    <col min="7681" max="7681" width="39.875" style="62" customWidth="1"/>
    <col min="7682" max="7683" width="15.25" style="62" customWidth="1"/>
    <col min="7684" max="7685" width="15.625" style="62" customWidth="1"/>
    <col min="7686" max="7686" width="13.375" style="62" customWidth="1"/>
    <col min="7687" max="7936" width="9" style="62"/>
    <col min="7937" max="7937" width="39.875" style="62" customWidth="1"/>
    <col min="7938" max="7939" width="15.25" style="62" customWidth="1"/>
    <col min="7940" max="7941" width="15.625" style="62" customWidth="1"/>
    <col min="7942" max="7942" width="13.375" style="62" customWidth="1"/>
    <col min="7943" max="8192" width="9" style="62"/>
    <col min="8193" max="8193" width="39.875" style="62" customWidth="1"/>
    <col min="8194" max="8195" width="15.25" style="62" customWidth="1"/>
    <col min="8196" max="8197" width="15.625" style="62" customWidth="1"/>
    <col min="8198" max="8198" width="13.375" style="62" customWidth="1"/>
    <col min="8199" max="8448" width="9" style="62"/>
    <col min="8449" max="8449" width="39.875" style="62" customWidth="1"/>
    <col min="8450" max="8451" width="15.25" style="62" customWidth="1"/>
    <col min="8452" max="8453" width="15.625" style="62" customWidth="1"/>
    <col min="8454" max="8454" width="13.375" style="62" customWidth="1"/>
    <col min="8455" max="8704" width="9" style="62"/>
    <col min="8705" max="8705" width="39.875" style="62" customWidth="1"/>
    <col min="8706" max="8707" width="15.25" style="62" customWidth="1"/>
    <col min="8708" max="8709" width="15.625" style="62" customWidth="1"/>
    <col min="8710" max="8710" width="13.375" style="62" customWidth="1"/>
    <col min="8711" max="8960" width="9" style="62"/>
    <col min="8961" max="8961" width="39.875" style="62" customWidth="1"/>
    <col min="8962" max="8963" width="15.25" style="62" customWidth="1"/>
    <col min="8964" max="8965" width="15.625" style="62" customWidth="1"/>
    <col min="8966" max="8966" width="13.375" style="62" customWidth="1"/>
    <col min="8967" max="9216" width="9" style="62"/>
    <col min="9217" max="9217" width="39.875" style="62" customWidth="1"/>
    <col min="9218" max="9219" width="15.25" style="62" customWidth="1"/>
    <col min="9220" max="9221" width="15.625" style="62" customWidth="1"/>
    <col min="9222" max="9222" width="13.375" style="62" customWidth="1"/>
    <col min="9223" max="9472" width="9" style="62"/>
    <col min="9473" max="9473" width="39.875" style="62" customWidth="1"/>
    <col min="9474" max="9475" width="15.25" style="62" customWidth="1"/>
    <col min="9476" max="9477" width="15.625" style="62" customWidth="1"/>
    <col min="9478" max="9478" width="13.375" style="62" customWidth="1"/>
    <col min="9479" max="9728" width="9" style="62"/>
    <col min="9729" max="9729" width="39.875" style="62" customWidth="1"/>
    <col min="9730" max="9731" width="15.25" style="62" customWidth="1"/>
    <col min="9732" max="9733" width="15.625" style="62" customWidth="1"/>
    <col min="9734" max="9734" width="13.375" style="62" customWidth="1"/>
    <col min="9735" max="9984" width="9" style="62"/>
    <col min="9985" max="9985" width="39.875" style="62" customWidth="1"/>
    <col min="9986" max="9987" width="15.25" style="62" customWidth="1"/>
    <col min="9988" max="9989" width="15.625" style="62" customWidth="1"/>
    <col min="9990" max="9990" width="13.375" style="62" customWidth="1"/>
    <col min="9991" max="10240" width="9" style="62"/>
    <col min="10241" max="10241" width="39.875" style="62" customWidth="1"/>
    <col min="10242" max="10243" width="15.25" style="62" customWidth="1"/>
    <col min="10244" max="10245" width="15.625" style="62" customWidth="1"/>
    <col min="10246" max="10246" width="13.375" style="62" customWidth="1"/>
    <col min="10247" max="10496" width="9" style="62"/>
    <col min="10497" max="10497" width="39.875" style="62" customWidth="1"/>
    <col min="10498" max="10499" width="15.25" style="62" customWidth="1"/>
    <col min="10500" max="10501" width="15.625" style="62" customWidth="1"/>
    <col min="10502" max="10502" width="13.375" style="62" customWidth="1"/>
    <col min="10503" max="10752" width="9" style="62"/>
    <col min="10753" max="10753" width="39.875" style="62" customWidth="1"/>
    <col min="10754" max="10755" width="15.25" style="62" customWidth="1"/>
    <col min="10756" max="10757" width="15.625" style="62" customWidth="1"/>
    <col min="10758" max="10758" width="13.375" style="62" customWidth="1"/>
    <col min="10759" max="11008" width="9" style="62"/>
    <col min="11009" max="11009" width="39.875" style="62" customWidth="1"/>
    <col min="11010" max="11011" width="15.25" style="62" customWidth="1"/>
    <col min="11012" max="11013" width="15.625" style="62" customWidth="1"/>
    <col min="11014" max="11014" width="13.375" style="62" customWidth="1"/>
    <col min="11015" max="11264" width="9" style="62"/>
    <col min="11265" max="11265" width="39.875" style="62" customWidth="1"/>
    <col min="11266" max="11267" width="15.25" style="62" customWidth="1"/>
    <col min="11268" max="11269" width="15.625" style="62" customWidth="1"/>
    <col min="11270" max="11270" width="13.375" style="62" customWidth="1"/>
    <col min="11271" max="11520" width="9" style="62"/>
    <col min="11521" max="11521" width="39.875" style="62" customWidth="1"/>
    <col min="11522" max="11523" width="15.25" style="62" customWidth="1"/>
    <col min="11524" max="11525" width="15.625" style="62" customWidth="1"/>
    <col min="11526" max="11526" width="13.375" style="62" customWidth="1"/>
    <col min="11527" max="11776" width="9" style="62"/>
    <col min="11777" max="11777" width="39.875" style="62" customWidth="1"/>
    <col min="11778" max="11779" width="15.25" style="62" customWidth="1"/>
    <col min="11780" max="11781" width="15.625" style="62" customWidth="1"/>
    <col min="11782" max="11782" width="13.375" style="62" customWidth="1"/>
    <col min="11783" max="12032" width="9" style="62"/>
    <col min="12033" max="12033" width="39.875" style="62" customWidth="1"/>
    <col min="12034" max="12035" width="15.25" style="62" customWidth="1"/>
    <col min="12036" max="12037" width="15.625" style="62" customWidth="1"/>
    <col min="12038" max="12038" width="13.375" style="62" customWidth="1"/>
    <col min="12039" max="12288" width="9" style="62"/>
    <col min="12289" max="12289" width="39.875" style="62" customWidth="1"/>
    <col min="12290" max="12291" width="15.25" style="62" customWidth="1"/>
    <col min="12292" max="12293" width="15.625" style="62" customWidth="1"/>
    <col min="12294" max="12294" width="13.375" style="62" customWidth="1"/>
    <col min="12295" max="12544" width="9" style="62"/>
    <col min="12545" max="12545" width="39.875" style="62" customWidth="1"/>
    <col min="12546" max="12547" width="15.25" style="62" customWidth="1"/>
    <col min="12548" max="12549" width="15.625" style="62" customWidth="1"/>
    <col min="12550" max="12550" width="13.375" style="62" customWidth="1"/>
    <col min="12551" max="12800" width="9" style="62"/>
    <col min="12801" max="12801" width="39.875" style="62" customWidth="1"/>
    <col min="12802" max="12803" width="15.25" style="62" customWidth="1"/>
    <col min="12804" max="12805" width="15.625" style="62" customWidth="1"/>
    <col min="12806" max="12806" width="13.375" style="62" customWidth="1"/>
    <col min="12807" max="13056" width="9" style="62"/>
    <col min="13057" max="13057" width="39.875" style="62" customWidth="1"/>
    <col min="13058" max="13059" width="15.25" style="62" customWidth="1"/>
    <col min="13060" max="13061" width="15.625" style="62" customWidth="1"/>
    <col min="13062" max="13062" width="13.375" style="62" customWidth="1"/>
    <col min="13063" max="13312" width="9" style="62"/>
    <col min="13313" max="13313" width="39.875" style="62" customWidth="1"/>
    <col min="13314" max="13315" width="15.25" style="62" customWidth="1"/>
    <col min="13316" max="13317" width="15.625" style="62" customWidth="1"/>
    <col min="13318" max="13318" width="13.375" style="62" customWidth="1"/>
    <col min="13319" max="13568" width="9" style="62"/>
    <col min="13569" max="13569" width="39.875" style="62" customWidth="1"/>
    <col min="13570" max="13571" width="15.25" style="62" customWidth="1"/>
    <col min="13572" max="13573" width="15.625" style="62" customWidth="1"/>
    <col min="13574" max="13574" width="13.375" style="62" customWidth="1"/>
    <col min="13575" max="13824" width="9" style="62"/>
    <col min="13825" max="13825" width="39.875" style="62" customWidth="1"/>
    <col min="13826" max="13827" width="15.25" style="62" customWidth="1"/>
    <col min="13828" max="13829" width="15.625" style="62" customWidth="1"/>
    <col min="13830" max="13830" width="13.375" style="62" customWidth="1"/>
    <col min="13831" max="14080" width="9" style="62"/>
    <col min="14081" max="14081" width="39.875" style="62" customWidth="1"/>
    <col min="14082" max="14083" width="15.25" style="62" customWidth="1"/>
    <col min="14084" max="14085" width="15.625" style="62" customWidth="1"/>
    <col min="14086" max="14086" width="13.375" style="62" customWidth="1"/>
    <col min="14087" max="14336" width="9" style="62"/>
    <col min="14337" max="14337" width="39.875" style="62" customWidth="1"/>
    <col min="14338" max="14339" width="15.25" style="62" customWidth="1"/>
    <col min="14340" max="14341" width="15.625" style="62" customWidth="1"/>
    <col min="14342" max="14342" width="13.375" style="62" customWidth="1"/>
    <col min="14343" max="14592" width="9" style="62"/>
    <col min="14593" max="14593" width="39.875" style="62" customWidth="1"/>
    <col min="14594" max="14595" width="15.25" style="62" customWidth="1"/>
    <col min="14596" max="14597" width="15.625" style="62" customWidth="1"/>
    <col min="14598" max="14598" width="13.375" style="62" customWidth="1"/>
    <col min="14599" max="14848" width="9" style="62"/>
    <col min="14849" max="14849" width="39.875" style="62" customWidth="1"/>
    <col min="14850" max="14851" width="15.25" style="62" customWidth="1"/>
    <col min="14852" max="14853" width="15.625" style="62" customWidth="1"/>
    <col min="14854" max="14854" width="13.375" style="62" customWidth="1"/>
    <col min="14855" max="15104" width="9" style="62"/>
    <col min="15105" max="15105" width="39.875" style="62" customWidth="1"/>
    <col min="15106" max="15107" width="15.25" style="62" customWidth="1"/>
    <col min="15108" max="15109" width="15.625" style="62" customWidth="1"/>
    <col min="15110" max="15110" width="13.375" style="62" customWidth="1"/>
    <col min="15111" max="15360" width="9" style="62"/>
    <col min="15361" max="15361" width="39.875" style="62" customWidth="1"/>
    <col min="15362" max="15363" width="15.25" style="62" customWidth="1"/>
    <col min="15364" max="15365" width="15.625" style="62" customWidth="1"/>
    <col min="15366" max="15366" width="13.375" style="62" customWidth="1"/>
    <col min="15367" max="15616" width="9" style="62"/>
    <col min="15617" max="15617" width="39.875" style="62" customWidth="1"/>
    <col min="15618" max="15619" width="15.25" style="62" customWidth="1"/>
    <col min="15620" max="15621" width="15.625" style="62" customWidth="1"/>
    <col min="15622" max="15622" width="13.375" style="62" customWidth="1"/>
    <col min="15623" max="15872" width="9" style="62"/>
    <col min="15873" max="15873" width="39.875" style="62" customWidth="1"/>
    <col min="15874" max="15875" width="15.25" style="62" customWidth="1"/>
    <col min="15876" max="15877" width="15.625" style="62" customWidth="1"/>
    <col min="15878" max="15878" width="13.375" style="62" customWidth="1"/>
    <col min="15879" max="16128" width="9" style="62"/>
    <col min="16129" max="16129" width="39.875" style="62" customWidth="1"/>
    <col min="16130" max="16131" width="15.25" style="62" customWidth="1"/>
    <col min="16132" max="16133" width="15.625" style="62" customWidth="1"/>
    <col min="16134" max="16134" width="13.375" style="62" customWidth="1"/>
    <col min="16135" max="16384" width="9" style="62"/>
  </cols>
  <sheetData>
    <row r="1" customHeight="1" spans="1:6">
      <c r="A1" s="63" t="s">
        <v>0</v>
      </c>
      <c r="B1" s="63"/>
      <c r="C1" s="63"/>
      <c r="D1" s="63"/>
      <c r="E1" s="63"/>
      <c r="F1" s="63"/>
    </row>
    <row r="2" customHeight="1" spans="1:7">
      <c r="A2" s="64" t="s">
        <v>1</v>
      </c>
      <c r="B2" s="65"/>
      <c r="F2" s="66" t="s">
        <v>2</v>
      </c>
      <c r="G2" s="66"/>
    </row>
    <row r="3" ht="22.5" customHeight="1" spans="1:7">
      <c r="A3" s="67" t="s">
        <v>3</v>
      </c>
      <c r="B3" s="67" t="s">
        <v>4</v>
      </c>
      <c r="C3" s="67"/>
      <c r="D3" s="68" t="s">
        <v>5</v>
      </c>
      <c r="E3" s="68"/>
      <c r="F3" s="68"/>
      <c r="G3" s="69" t="s">
        <v>6</v>
      </c>
    </row>
    <row r="4" s="32" customFormat="1" ht="32.25" customHeight="1" spans="1:7">
      <c r="A4" s="67"/>
      <c r="B4" s="70" t="s">
        <v>7</v>
      </c>
      <c r="C4" s="70" t="s">
        <v>8</v>
      </c>
      <c r="D4" s="70" t="s">
        <v>9</v>
      </c>
      <c r="E4" s="70" t="s">
        <v>10</v>
      </c>
      <c r="F4" s="70" t="s">
        <v>11</v>
      </c>
      <c r="G4" s="71"/>
    </row>
    <row r="5" ht="20.1" customHeight="1" spans="1:7">
      <c r="A5" s="72" t="s">
        <v>12</v>
      </c>
      <c r="B5" s="73">
        <f>SUM(B6:B30)</f>
        <v>35386</v>
      </c>
      <c r="C5" s="73">
        <f>SUM(C6:C30)</f>
        <v>41656</v>
      </c>
      <c r="D5" s="73">
        <f>SUM(D6:D30)</f>
        <v>33556</v>
      </c>
      <c r="E5" s="73">
        <f>D5-B5</f>
        <v>-1830</v>
      </c>
      <c r="F5" s="74">
        <f>IF(C5=0,0,D5*100/B5-100)</f>
        <v>-5.17153676595264</v>
      </c>
      <c r="G5" s="75"/>
    </row>
    <row r="6" ht="20.1" customHeight="1" spans="1:7">
      <c r="A6" s="76" t="s">
        <v>13</v>
      </c>
      <c r="B6" s="77">
        <v>5000</v>
      </c>
      <c r="C6" s="78">
        <v>5423</v>
      </c>
      <c r="D6" s="79">
        <v>5861</v>
      </c>
      <c r="E6" s="73">
        <f t="shared" ref="E6:E36" si="0">D6-B6</f>
        <v>861</v>
      </c>
      <c r="F6" s="74">
        <f t="shared" ref="F6:F36" si="1">IF(C6=0,0,D6*100/B6-100)</f>
        <v>17.22</v>
      </c>
      <c r="G6" s="75"/>
    </row>
    <row r="7" ht="20.1" customHeight="1" spans="1:7">
      <c r="A7" s="76" t="s">
        <v>14</v>
      </c>
      <c r="B7" s="77"/>
      <c r="C7" s="78"/>
      <c r="D7" s="79"/>
      <c r="E7" s="73">
        <f t="shared" si="0"/>
        <v>0</v>
      </c>
      <c r="F7" s="74">
        <f t="shared" si="1"/>
        <v>0</v>
      </c>
      <c r="G7" s="75"/>
    </row>
    <row r="8" ht="20.1" customHeight="1" spans="1:7">
      <c r="A8" s="76" t="s">
        <v>15</v>
      </c>
      <c r="B8" s="77"/>
      <c r="C8" s="78"/>
      <c r="D8" s="79"/>
      <c r="E8" s="73">
        <f t="shared" si="0"/>
        <v>0</v>
      </c>
      <c r="F8" s="74">
        <f t="shared" si="1"/>
        <v>0</v>
      </c>
      <c r="G8" s="75"/>
    </row>
    <row r="9" ht="20.1" customHeight="1" spans="1:7">
      <c r="A9" s="76" t="s">
        <v>16</v>
      </c>
      <c r="B9" s="77">
        <v>780</v>
      </c>
      <c r="C9" s="78">
        <v>727</v>
      </c>
      <c r="D9" s="79"/>
      <c r="E9" s="73">
        <f t="shared" si="0"/>
        <v>-780</v>
      </c>
      <c r="F9" s="74">
        <f t="shared" si="1"/>
        <v>-100</v>
      </c>
      <c r="G9" s="75"/>
    </row>
    <row r="10" ht="20.1" customHeight="1" spans="1:7">
      <c r="A10" s="76" t="s">
        <v>17</v>
      </c>
      <c r="B10" s="77">
        <v>6592</v>
      </c>
      <c r="C10" s="78">
        <v>5622</v>
      </c>
      <c r="D10" s="79">
        <v>7000</v>
      </c>
      <c r="E10" s="73">
        <f t="shared" si="0"/>
        <v>408</v>
      </c>
      <c r="F10" s="74">
        <f t="shared" si="1"/>
        <v>6.18932038834951</v>
      </c>
      <c r="G10" s="75"/>
    </row>
    <row r="11" ht="20.1" customHeight="1" spans="1:7">
      <c r="A11" s="76" t="s">
        <v>18</v>
      </c>
      <c r="B11" s="77">
        <v>1500</v>
      </c>
      <c r="C11" s="78">
        <v>2644</v>
      </c>
      <c r="D11" s="79">
        <v>3106</v>
      </c>
      <c r="E11" s="73">
        <f t="shared" si="0"/>
        <v>1606</v>
      </c>
      <c r="F11" s="74">
        <f t="shared" si="1"/>
        <v>107.066666666667</v>
      </c>
      <c r="G11" s="75"/>
    </row>
    <row r="12" ht="20.1" customHeight="1" spans="1:7">
      <c r="A12" s="76" t="s">
        <v>19</v>
      </c>
      <c r="B12" s="77"/>
      <c r="C12" s="78"/>
      <c r="D12" s="79"/>
      <c r="E12" s="73">
        <f t="shared" si="0"/>
        <v>0</v>
      </c>
      <c r="F12" s="74">
        <f t="shared" si="1"/>
        <v>0</v>
      </c>
      <c r="G12" s="75"/>
    </row>
    <row r="13" ht="20.1" customHeight="1" spans="1:7">
      <c r="A13" s="76" t="s">
        <v>20</v>
      </c>
      <c r="B13" s="77">
        <v>350</v>
      </c>
      <c r="C13" s="78">
        <v>342</v>
      </c>
      <c r="D13" s="79">
        <v>46</v>
      </c>
      <c r="E13" s="73">
        <f t="shared" si="0"/>
        <v>-304</v>
      </c>
      <c r="F13" s="74">
        <f t="shared" si="1"/>
        <v>-86.8571428571429</v>
      </c>
      <c r="G13" s="75"/>
    </row>
    <row r="14" ht="20.1" customHeight="1" spans="1:7">
      <c r="A14" s="76" t="s">
        <v>21</v>
      </c>
      <c r="B14" s="80">
        <v>150</v>
      </c>
      <c r="C14" s="78">
        <v>140</v>
      </c>
      <c r="D14" s="79">
        <v>300</v>
      </c>
      <c r="E14" s="73">
        <f t="shared" si="0"/>
        <v>150</v>
      </c>
      <c r="F14" s="74">
        <f t="shared" si="1"/>
        <v>100</v>
      </c>
      <c r="G14" s="75"/>
    </row>
    <row r="15" ht="20.1" customHeight="1" spans="1:7">
      <c r="A15" s="81" t="s">
        <v>22</v>
      </c>
      <c r="B15" s="82">
        <v>1500</v>
      </c>
      <c r="C15" s="78">
        <v>4762</v>
      </c>
      <c r="D15" s="79">
        <v>1150</v>
      </c>
      <c r="E15" s="73">
        <f t="shared" si="0"/>
        <v>-350</v>
      </c>
      <c r="F15" s="74">
        <f t="shared" si="1"/>
        <v>-23.3333333333333</v>
      </c>
      <c r="G15" s="75"/>
    </row>
    <row r="16" ht="20.1" customHeight="1" spans="1:7">
      <c r="A16" s="76" t="s">
        <v>23</v>
      </c>
      <c r="B16" s="77">
        <v>5500</v>
      </c>
      <c r="C16" s="78">
        <v>5395</v>
      </c>
      <c r="D16" s="79">
        <v>5762</v>
      </c>
      <c r="E16" s="73">
        <f t="shared" si="0"/>
        <v>262</v>
      </c>
      <c r="F16" s="74">
        <f t="shared" si="1"/>
        <v>4.76363636363637</v>
      </c>
      <c r="G16" s="75"/>
    </row>
    <row r="17" ht="20.1" customHeight="1" spans="1:7">
      <c r="A17" s="76" t="s">
        <v>24</v>
      </c>
      <c r="B17" s="77">
        <v>300</v>
      </c>
      <c r="C17" s="78">
        <v>307</v>
      </c>
      <c r="D17" s="79"/>
      <c r="E17" s="73">
        <f t="shared" si="0"/>
        <v>-300</v>
      </c>
      <c r="F17" s="74">
        <f t="shared" si="1"/>
        <v>-100</v>
      </c>
      <c r="G17" s="75"/>
    </row>
    <row r="18" ht="20.1" customHeight="1" spans="1:7">
      <c r="A18" s="91" t="s">
        <v>25</v>
      </c>
      <c r="B18" s="83">
        <v>250</v>
      </c>
      <c r="C18" s="78">
        <v>590</v>
      </c>
      <c r="D18" s="79"/>
      <c r="E18" s="73">
        <f t="shared" si="0"/>
        <v>-250</v>
      </c>
      <c r="F18" s="74">
        <f t="shared" si="1"/>
        <v>-100</v>
      </c>
      <c r="G18" s="75"/>
    </row>
    <row r="19" ht="20.1" customHeight="1" spans="1:7">
      <c r="A19" s="91" t="s">
        <v>26</v>
      </c>
      <c r="B19" s="83">
        <v>5900</v>
      </c>
      <c r="C19" s="78">
        <v>8197</v>
      </c>
      <c r="D19" s="79">
        <v>3090</v>
      </c>
      <c r="E19" s="73">
        <f t="shared" si="0"/>
        <v>-2810</v>
      </c>
      <c r="F19" s="74">
        <f t="shared" si="1"/>
        <v>-47.6271186440678</v>
      </c>
      <c r="G19" s="75"/>
    </row>
    <row r="20" ht="20.1" customHeight="1" spans="1:7">
      <c r="A20" s="76" t="s">
        <v>27</v>
      </c>
      <c r="B20" s="82">
        <v>10</v>
      </c>
      <c r="C20" s="78">
        <v>949</v>
      </c>
      <c r="D20" s="79"/>
      <c r="E20" s="73">
        <f t="shared" si="0"/>
        <v>-10</v>
      </c>
      <c r="F20" s="74">
        <f t="shared" si="1"/>
        <v>-100</v>
      </c>
      <c r="G20" s="75"/>
    </row>
    <row r="21" ht="20.1" customHeight="1" spans="1:7">
      <c r="A21" s="81" t="s">
        <v>28</v>
      </c>
      <c r="B21" s="83">
        <v>15</v>
      </c>
      <c r="C21" s="78">
        <v>150</v>
      </c>
      <c r="D21" s="79"/>
      <c r="E21" s="73">
        <f t="shared" si="0"/>
        <v>-15</v>
      </c>
      <c r="F21" s="74">
        <f t="shared" si="1"/>
        <v>-100</v>
      </c>
      <c r="G21" s="75"/>
    </row>
    <row r="22" ht="20.1" customHeight="1" spans="1:7">
      <c r="A22" s="91" t="s">
        <v>29</v>
      </c>
      <c r="B22" s="83"/>
      <c r="C22" s="78"/>
      <c r="D22" s="79"/>
      <c r="E22" s="73">
        <f t="shared" si="0"/>
        <v>0</v>
      </c>
      <c r="F22" s="74">
        <f t="shared" si="1"/>
        <v>0</v>
      </c>
      <c r="G22" s="75"/>
    </row>
    <row r="23" ht="20.1" customHeight="1" spans="1:7">
      <c r="A23" s="81" t="s">
        <v>30</v>
      </c>
      <c r="B23" s="83"/>
      <c r="C23" s="78"/>
      <c r="D23" s="79"/>
      <c r="E23" s="73">
        <f t="shared" si="0"/>
        <v>0</v>
      </c>
      <c r="F23" s="74">
        <f t="shared" si="1"/>
        <v>0</v>
      </c>
      <c r="G23" s="75"/>
    </row>
    <row r="24" ht="20.1" customHeight="1" spans="1:7">
      <c r="A24" s="91" t="s">
        <v>31</v>
      </c>
      <c r="B24" s="83">
        <v>160</v>
      </c>
      <c r="C24" s="78">
        <v>157</v>
      </c>
      <c r="D24" s="79"/>
      <c r="E24" s="73">
        <f t="shared" si="0"/>
        <v>-160</v>
      </c>
      <c r="F24" s="74">
        <f t="shared" si="1"/>
        <v>-100</v>
      </c>
      <c r="G24" s="75"/>
    </row>
    <row r="25" ht="20.1" customHeight="1" spans="1:7">
      <c r="A25" s="91" t="s">
        <v>32</v>
      </c>
      <c r="B25" s="77"/>
      <c r="C25" s="78"/>
      <c r="D25" s="79"/>
      <c r="E25" s="73">
        <f t="shared" si="0"/>
        <v>0</v>
      </c>
      <c r="F25" s="74">
        <f t="shared" si="1"/>
        <v>0</v>
      </c>
      <c r="G25" s="75"/>
    </row>
    <row r="26" ht="20.1" customHeight="1" spans="1:7">
      <c r="A26" s="91" t="s">
        <v>33</v>
      </c>
      <c r="B26" s="77"/>
      <c r="C26" s="78"/>
      <c r="D26" s="79">
        <v>756</v>
      </c>
      <c r="E26" s="73">
        <f t="shared" si="0"/>
        <v>756</v>
      </c>
      <c r="F26" s="74">
        <f t="shared" si="1"/>
        <v>0</v>
      </c>
      <c r="G26" s="75"/>
    </row>
    <row r="27" ht="20.1" customHeight="1" spans="1:7">
      <c r="A27" s="91" t="s">
        <v>34</v>
      </c>
      <c r="B27" s="77">
        <v>300</v>
      </c>
      <c r="C27" s="78"/>
      <c r="D27" s="79">
        <v>350</v>
      </c>
      <c r="E27" s="73">
        <f t="shared" si="0"/>
        <v>50</v>
      </c>
      <c r="F27" s="74">
        <f t="shared" si="1"/>
        <v>0</v>
      </c>
      <c r="G27" s="75"/>
    </row>
    <row r="28" ht="20.1" customHeight="1" spans="1:7">
      <c r="A28" s="91" t="s">
        <v>35</v>
      </c>
      <c r="B28" s="83">
        <v>1375</v>
      </c>
      <c r="C28" s="78">
        <v>548</v>
      </c>
      <c r="D28" s="79">
        <v>300</v>
      </c>
      <c r="E28" s="73">
        <f t="shared" si="0"/>
        <v>-1075</v>
      </c>
      <c r="F28" s="74">
        <f t="shared" si="1"/>
        <v>-78.1818181818182</v>
      </c>
      <c r="G28" s="75"/>
    </row>
    <row r="29" ht="20.1" customHeight="1" spans="1:7">
      <c r="A29" s="76" t="s">
        <v>36</v>
      </c>
      <c r="B29" s="83">
        <v>5690</v>
      </c>
      <c r="C29" s="78">
        <v>5689</v>
      </c>
      <c r="D29" s="79">
        <v>5800</v>
      </c>
      <c r="E29" s="73">
        <f t="shared" si="0"/>
        <v>110</v>
      </c>
      <c r="F29" s="74">
        <f t="shared" si="1"/>
        <v>1.93321616871705</v>
      </c>
      <c r="G29" s="75"/>
    </row>
    <row r="30" ht="20.1" customHeight="1" spans="1:7">
      <c r="A30" s="76" t="s">
        <v>37</v>
      </c>
      <c r="B30" s="83">
        <v>14</v>
      </c>
      <c r="C30" s="78">
        <v>14</v>
      </c>
      <c r="D30" s="79">
        <v>35</v>
      </c>
      <c r="E30" s="73">
        <f t="shared" si="0"/>
        <v>21</v>
      </c>
      <c r="F30" s="74">
        <f t="shared" si="1"/>
        <v>150</v>
      </c>
      <c r="G30" s="75"/>
    </row>
    <row r="31" ht="20.1" customHeight="1" spans="1:7">
      <c r="A31" s="76" t="s">
        <v>38</v>
      </c>
      <c r="B31" s="78">
        <v>34395</v>
      </c>
      <c r="C31" s="78">
        <v>32459</v>
      </c>
      <c r="D31" s="78">
        <v>34599</v>
      </c>
      <c r="E31" s="73">
        <f t="shared" si="0"/>
        <v>204</v>
      </c>
      <c r="F31" s="74">
        <f t="shared" si="1"/>
        <v>0.593109463584824</v>
      </c>
      <c r="G31" s="75"/>
    </row>
    <row r="32" ht="20.1" customHeight="1" spans="1:7">
      <c r="A32" s="76" t="s">
        <v>39</v>
      </c>
      <c r="B32" s="83"/>
      <c r="C32" s="83"/>
      <c r="D32" s="83"/>
      <c r="E32" s="73">
        <f t="shared" si="0"/>
        <v>0</v>
      </c>
      <c r="F32" s="74">
        <f t="shared" si="1"/>
        <v>0</v>
      </c>
      <c r="G32" s="75"/>
    </row>
    <row r="33" ht="20.1" customHeight="1" spans="1:7">
      <c r="A33" s="76" t="s">
        <v>40</v>
      </c>
      <c r="B33" s="83"/>
      <c r="C33" s="78"/>
      <c r="D33" s="84"/>
      <c r="E33" s="73">
        <f t="shared" si="0"/>
        <v>0</v>
      </c>
      <c r="F33" s="74">
        <f t="shared" si="1"/>
        <v>0</v>
      </c>
      <c r="G33" s="75"/>
    </row>
    <row r="34" ht="20.1" customHeight="1" spans="1:7">
      <c r="A34" s="76" t="s">
        <v>41</v>
      </c>
      <c r="B34" s="83"/>
      <c r="C34" s="83"/>
      <c r="D34" s="83"/>
      <c r="E34" s="73">
        <f t="shared" si="0"/>
        <v>0</v>
      </c>
      <c r="F34" s="74">
        <f t="shared" si="1"/>
        <v>0</v>
      </c>
      <c r="G34" s="75"/>
    </row>
    <row r="35" ht="20.1" customHeight="1" spans="1:7">
      <c r="A35" s="76" t="s">
        <v>42</v>
      </c>
      <c r="B35" s="83"/>
      <c r="C35" s="78">
        <v>3756</v>
      </c>
      <c r="D35" s="84"/>
      <c r="E35" s="73">
        <f t="shared" si="0"/>
        <v>0</v>
      </c>
      <c r="F35" s="74"/>
      <c r="G35" s="75"/>
    </row>
    <row r="36" ht="20.1" customHeight="1" spans="1:7">
      <c r="A36" s="85" t="s">
        <v>43</v>
      </c>
      <c r="B36" s="86">
        <f>B5+B31+B32+B33+B34+B35</f>
        <v>69781</v>
      </c>
      <c r="C36" s="86">
        <f>C5+C31+C32+C33+C34+C35</f>
        <v>77871</v>
      </c>
      <c r="D36" s="86">
        <f>D5+D31+D32+D33+D34+D35</f>
        <v>68155</v>
      </c>
      <c r="E36" s="87">
        <f t="shared" si="0"/>
        <v>-1626</v>
      </c>
      <c r="F36" s="88">
        <f>IF(C36=0,0,D36*100/B36-100)</f>
        <v>-2.33014717473237</v>
      </c>
      <c r="G36" s="89"/>
    </row>
    <row r="37" s="61" customFormat="1" customHeight="1" spans="1:6">
      <c r="A37" s="90" t="s">
        <v>44</v>
      </c>
      <c r="B37" s="90"/>
      <c r="C37" s="90"/>
      <c r="D37" s="90"/>
      <c r="E37" s="90"/>
      <c r="F37" s="90"/>
    </row>
  </sheetData>
  <mergeCells count="7">
    <mergeCell ref="A1:F1"/>
    <mergeCell ref="F2:G2"/>
    <mergeCell ref="B3:C3"/>
    <mergeCell ref="D3:F3"/>
    <mergeCell ref="A37:F37"/>
    <mergeCell ref="A3:A4"/>
    <mergeCell ref="G3:G4"/>
  </mergeCells>
  <printOptions horizontalCentered="1"/>
  <pageMargins left="0.747916666666667" right="0.747916666666667" top="0.984027777777778" bottom="0.984027777777778" header="0.511805555555556" footer="0.511805555555556"/>
  <pageSetup paperSize="9" scale="90" firstPageNumber="67" orientation="portrait" useFirstPageNumber="1"/>
  <headerFooter alignWithMargins="0">
    <oddFooter>&amp;C&amp;P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23"/>
  <sheetViews>
    <sheetView workbookViewId="0">
      <selection activeCell="A1" sqref="A1:E1"/>
    </sheetView>
  </sheetViews>
  <sheetFormatPr defaultColWidth="9" defaultRowHeight="27.95" customHeight="1" outlineLevelCol="5"/>
  <cols>
    <col min="1" max="1" width="40" style="30" customWidth="1"/>
    <col min="2" max="2" width="11.125" style="31" customWidth="1"/>
    <col min="3" max="5" width="11.125" style="32" customWidth="1"/>
    <col min="6" max="256" width="9" style="33"/>
    <col min="257" max="257" width="40" style="33" customWidth="1"/>
    <col min="258" max="261" width="11.125" style="33" customWidth="1"/>
    <col min="262" max="512" width="9" style="33"/>
    <col min="513" max="513" width="40" style="33" customWidth="1"/>
    <col min="514" max="517" width="11.125" style="33" customWidth="1"/>
    <col min="518" max="768" width="9" style="33"/>
    <col min="769" max="769" width="40" style="33" customWidth="1"/>
    <col min="770" max="773" width="11.125" style="33" customWidth="1"/>
    <col min="774" max="1024" width="9" style="33"/>
    <col min="1025" max="1025" width="40" style="33" customWidth="1"/>
    <col min="1026" max="1029" width="11.125" style="33" customWidth="1"/>
    <col min="1030" max="1280" width="9" style="33"/>
    <col min="1281" max="1281" width="40" style="33" customWidth="1"/>
    <col min="1282" max="1285" width="11.125" style="33" customWidth="1"/>
    <col min="1286" max="1536" width="9" style="33"/>
    <col min="1537" max="1537" width="40" style="33" customWidth="1"/>
    <col min="1538" max="1541" width="11.125" style="33" customWidth="1"/>
    <col min="1542" max="1792" width="9" style="33"/>
    <col min="1793" max="1793" width="40" style="33" customWidth="1"/>
    <col min="1794" max="1797" width="11.125" style="33" customWidth="1"/>
    <col min="1798" max="2048" width="9" style="33"/>
    <col min="2049" max="2049" width="40" style="33" customWidth="1"/>
    <col min="2050" max="2053" width="11.125" style="33" customWidth="1"/>
    <col min="2054" max="2304" width="9" style="33"/>
    <col min="2305" max="2305" width="40" style="33" customWidth="1"/>
    <col min="2306" max="2309" width="11.125" style="33" customWidth="1"/>
    <col min="2310" max="2560" width="9" style="33"/>
    <col min="2561" max="2561" width="40" style="33" customWidth="1"/>
    <col min="2562" max="2565" width="11.125" style="33" customWidth="1"/>
    <col min="2566" max="2816" width="9" style="33"/>
    <col min="2817" max="2817" width="40" style="33" customWidth="1"/>
    <col min="2818" max="2821" width="11.125" style="33" customWidth="1"/>
    <col min="2822" max="3072" width="9" style="33"/>
    <col min="3073" max="3073" width="40" style="33" customWidth="1"/>
    <col min="3074" max="3077" width="11.125" style="33" customWidth="1"/>
    <col min="3078" max="3328" width="9" style="33"/>
    <col min="3329" max="3329" width="40" style="33" customWidth="1"/>
    <col min="3330" max="3333" width="11.125" style="33" customWidth="1"/>
    <col min="3334" max="3584" width="9" style="33"/>
    <col min="3585" max="3585" width="40" style="33" customWidth="1"/>
    <col min="3586" max="3589" width="11.125" style="33" customWidth="1"/>
    <col min="3590" max="3840" width="9" style="33"/>
    <col min="3841" max="3841" width="40" style="33" customWidth="1"/>
    <col min="3842" max="3845" width="11.125" style="33" customWidth="1"/>
    <col min="3846" max="4096" width="9" style="33"/>
    <col min="4097" max="4097" width="40" style="33" customWidth="1"/>
    <col min="4098" max="4101" width="11.125" style="33" customWidth="1"/>
    <col min="4102" max="4352" width="9" style="33"/>
    <col min="4353" max="4353" width="40" style="33" customWidth="1"/>
    <col min="4354" max="4357" width="11.125" style="33" customWidth="1"/>
    <col min="4358" max="4608" width="9" style="33"/>
    <col min="4609" max="4609" width="40" style="33" customWidth="1"/>
    <col min="4610" max="4613" width="11.125" style="33" customWidth="1"/>
    <col min="4614" max="4864" width="9" style="33"/>
    <col min="4865" max="4865" width="40" style="33" customWidth="1"/>
    <col min="4866" max="4869" width="11.125" style="33" customWidth="1"/>
    <col min="4870" max="5120" width="9" style="33"/>
    <col min="5121" max="5121" width="40" style="33" customWidth="1"/>
    <col min="5122" max="5125" width="11.125" style="33" customWidth="1"/>
    <col min="5126" max="5376" width="9" style="33"/>
    <col min="5377" max="5377" width="40" style="33" customWidth="1"/>
    <col min="5378" max="5381" width="11.125" style="33" customWidth="1"/>
    <col min="5382" max="5632" width="9" style="33"/>
    <col min="5633" max="5633" width="40" style="33" customWidth="1"/>
    <col min="5634" max="5637" width="11.125" style="33" customWidth="1"/>
    <col min="5638" max="5888" width="9" style="33"/>
    <col min="5889" max="5889" width="40" style="33" customWidth="1"/>
    <col min="5890" max="5893" width="11.125" style="33" customWidth="1"/>
    <col min="5894" max="6144" width="9" style="33"/>
    <col min="6145" max="6145" width="40" style="33" customWidth="1"/>
    <col min="6146" max="6149" width="11.125" style="33" customWidth="1"/>
    <col min="6150" max="6400" width="9" style="33"/>
    <col min="6401" max="6401" width="40" style="33" customWidth="1"/>
    <col min="6402" max="6405" width="11.125" style="33" customWidth="1"/>
    <col min="6406" max="6656" width="9" style="33"/>
    <col min="6657" max="6657" width="40" style="33" customWidth="1"/>
    <col min="6658" max="6661" width="11.125" style="33" customWidth="1"/>
    <col min="6662" max="6912" width="9" style="33"/>
    <col min="6913" max="6913" width="40" style="33" customWidth="1"/>
    <col min="6914" max="6917" width="11.125" style="33" customWidth="1"/>
    <col min="6918" max="7168" width="9" style="33"/>
    <col min="7169" max="7169" width="40" style="33" customWidth="1"/>
    <col min="7170" max="7173" width="11.125" style="33" customWidth="1"/>
    <col min="7174" max="7424" width="9" style="33"/>
    <col min="7425" max="7425" width="40" style="33" customWidth="1"/>
    <col min="7426" max="7429" width="11.125" style="33" customWidth="1"/>
    <col min="7430" max="7680" width="9" style="33"/>
    <col min="7681" max="7681" width="40" style="33" customWidth="1"/>
    <col min="7682" max="7685" width="11.125" style="33" customWidth="1"/>
    <col min="7686" max="7936" width="9" style="33"/>
    <col min="7937" max="7937" width="40" style="33" customWidth="1"/>
    <col min="7938" max="7941" width="11.125" style="33" customWidth="1"/>
    <col min="7942" max="8192" width="9" style="33"/>
    <col min="8193" max="8193" width="40" style="33" customWidth="1"/>
    <col min="8194" max="8197" width="11.125" style="33" customWidth="1"/>
    <col min="8198" max="8448" width="9" style="33"/>
    <col min="8449" max="8449" width="40" style="33" customWidth="1"/>
    <col min="8450" max="8453" width="11.125" style="33" customWidth="1"/>
    <col min="8454" max="8704" width="9" style="33"/>
    <col min="8705" max="8705" width="40" style="33" customWidth="1"/>
    <col min="8706" max="8709" width="11.125" style="33" customWidth="1"/>
    <col min="8710" max="8960" width="9" style="33"/>
    <col min="8961" max="8961" width="40" style="33" customWidth="1"/>
    <col min="8962" max="8965" width="11.125" style="33" customWidth="1"/>
    <col min="8966" max="9216" width="9" style="33"/>
    <col min="9217" max="9217" width="40" style="33" customWidth="1"/>
    <col min="9218" max="9221" width="11.125" style="33" customWidth="1"/>
    <col min="9222" max="9472" width="9" style="33"/>
    <col min="9473" max="9473" width="40" style="33" customWidth="1"/>
    <col min="9474" max="9477" width="11.125" style="33" customWidth="1"/>
    <col min="9478" max="9728" width="9" style="33"/>
    <col min="9729" max="9729" width="40" style="33" customWidth="1"/>
    <col min="9730" max="9733" width="11.125" style="33" customWidth="1"/>
    <col min="9734" max="9984" width="9" style="33"/>
    <col min="9985" max="9985" width="40" style="33" customWidth="1"/>
    <col min="9986" max="9989" width="11.125" style="33" customWidth="1"/>
    <col min="9990" max="10240" width="9" style="33"/>
    <col min="10241" max="10241" width="40" style="33" customWidth="1"/>
    <col min="10242" max="10245" width="11.125" style="33" customWidth="1"/>
    <col min="10246" max="10496" width="9" style="33"/>
    <col min="10497" max="10497" width="40" style="33" customWidth="1"/>
    <col min="10498" max="10501" width="11.125" style="33" customWidth="1"/>
    <col min="10502" max="10752" width="9" style="33"/>
    <col min="10753" max="10753" width="40" style="33" customWidth="1"/>
    <col min="10754" max="10757" width="11.125" style="33" customWidth="1"/>
    <col min="10758" max="11008" width="9" style="33"/>
    <col min="11009" max="11009" width="40" style="33" customWidth="1"/>
    <col min="11010" max="11013" width="11.125" style="33" customWidth="1"/>
    <col min="11014" max="11264" width="9" style="33"/>
    <col min="11265" max="11265" width="40" style="33" customWidth="1"/>
    <col min="11266" max="11269" width="11.125" style="33" customWidth="1"/>
    <col min="11270" max="11520" width="9" style="33"/>
    <col min="11521" max="11521" width="40" style="33" customWidth="1"/>
    <col min="11522" max="11525" width="11.125" style="33" customWidth="1"/>
    <col min="11526" max="11776" width="9" style="33"/>
    <col min="11777" max="11777" width="40" style="33" customWidth="1"/>
    <col min="11778" max="11781" width="11.125" style="33" customWidth="1"/>
    <col min="11782" max="12032" width="9" style="33"/>
    <col min="12033" max="12033" width="40" style="33" customWidth="1"/>
    <col min="12034" max="12037" width="11.125" style="33" customWidth="1"/>
    <col min="12038" max="12288" width="9" style="33"/>
    <col min="12289" max="12289" width="40" style="33" customWidth="1"/>
    <col min="12290" max="12293" width="11.125" style="33" customWidth="1"/>
    <col min="12294" max="12544" width="9" style="33"/>
    <col min="12545" max="12545" width="40" style="33" customWidth="1"/>
    <col min="12546" max="12549" width="11.125" style="33" customWidth="1"/>
    <col min="12550" max="12800" width="9" style="33"/>
    <col min="12801" max="12801" width="40" style="33" customWidth="1"/>
    <col min="12802" max="12805" width="11.125" style="33" customWidth="1"/>
    <col min="12806" max="13056" width="9" style="33"/>
    <col min="13057" max="13057" width="40" style="33" customWidth="1"/>
    <col min="13058" max="13061" width="11.125" style="33" customWidth="1"/>
    <col min="13062" max="13312" width="9" style="33"/>
    <col min="13313" max="13313" width="40" style="33" customWidth="1"/>
    <col min="13314" max="13317" width="11.125" style="33" customWidth="1"/>
    <col min="13318" max="13568" width="9" style="33"/>
    <col min="13569" max="13569" width="40" style="33" customWidth="1"/>
    <col min="13570" max="13573" width="11.125" style="33" customWidth="1"/>
    <col min="13574" max="13824" width="9" style="33"/>
    <col min="13825" max="13825" width="40" style="33" customWidth="1"/>
    <col min="13826" max="13829" width="11.125" style="33" customWidth="1"/>
    <col min="13830" max="14080" width="9" style="33"/>
    <col min="14081" max="14081" width="40" style="33" customWidth="1"/>
    <col min="14082" max="14085" width="11.125" style="33" customWidth="1"/>
    <col min="14086" max="14336" width="9" style="33"/>
    <col min="14337" max="14337" width="40" style="33" customWidth="1"/>
    <col min="14338" max="14341" width="11.125" style="33" customWidth="1"/>
    <col min="14342" max="14592" width="9" style="33"/>
    <col min="14593" max="14593" width="40" style="33" customWidth="1"/>
    <col min="14594" max="14597" width="11.125" style="33" customWidth="1"/>
    <col min="14598" max="14848" width="9" style="33"/>
    <col min="14849" max="14849" width="40" style="33" customWidth="1"/>
    <col min="14850" max="14853" width="11.125" style="33" customWidth="1"/>
    <col min="14854" max="15104" width="9" style="33"/>
    <col min="15105" max="15105" width="40" style="33" customWidth="1"/>
    <col min="15106" max="15109" width="11.125" style="33" customWidth="1"/>
    <col min="15110" max="15360" width="9" style="33"/>
    <col min="15361" max="15361" width="40" style="33" customWidth="1"/>
    <col min="15362" max="15365" width="11.125" style="33" customWidth="1"/>
    <col min="15366" max="15616" width="9" style="33"/>
    <col min="15617" max="15617" width="40" style="33" customWidth="1"/>
    <col min="15618" max="15621" width="11.125" style="33" customWidth="1"/>
    <col min="15622" max="15872" width="9" style="33"/>
    <col min="15873" max="15873" width="40" style="33" customWidth="1"/>
    <col min="15874" max="15877" width="11.125" style="33" customWidth="1"/>
    <col min="15878" max="16128" width="9" style="33"/>
    <col min="16129" max="16129" width="40" style="33" customWidth="1"/>
    <col min="16130" max="16133" width="11.125" style="33" customWidth="1"/>
    <col min="16134" max="16384" width="9" style="33"/>
  </cols>
  <sheetData>
    <row r="1" customHeight="1" spans="1:5">
      <c r="A1" s="34" t="s">
        <v>45</v>
      </c>
      <c r="B1" s="34"/>
      <c r="C1" s="34"/>
      <c r="D1" s="34"/>
      <c r="E1" s="34"/>
    </row>
    <row r="2" customHeight="1" spans="1:5">
      <c r="A2" s="35" t="s">
        <v>46</v>
      </c>
      <c r="B2" s="36"/>
      <c r="C2" s="36"/>
      <c r="D2" s="37" t="s">
        <v>2</v>
      </c>
      <c r="E2" s="37"/>
    </row>
    <row r="3" s="29" customFormat="1" customHeight="1" spans="1:5">
      <c r="A3" s="38" t="s">
        <v>47</v>
      </c>
      <c r="B3" s="38" t="s">
        <v>48</v>
      </c>
      <c r="C3" s="41" t="s">
        <v>5</v>
      </c>
      <c r="D3" s="41"/>
      <c r="E3" s="41"/>
    </row>
    <row r="4" s="29" customFormat="1" customHeight="1" spans="1:6">
      <c r="A4" s="38"/>
      <c r="B4" s="38"/>
      <c r="C4" s="38" t="s">
        <v>49</v>
      </c>
      <c r="D4" s="38" t="s">
        <v>50</v>
      </c>
      <c r="E4" s="38" t="s">
        <v>51</v>
      </c>
      <c r="F4" s="43"/>
    </row>
    <row r="5" customHeight="1" spans="1:6">
      <c r="A5" s="44" t="s">
        <v>52</v>
      </c>
      <c r="B5" s="55">
        <f>SUM(B6:B18)</f>
        <v>60880</v>
      </c>
      <c r="C5" s="55">
        <f>SUM(C6:C18)</f>
        <v>25200</v>
      </c>
      <c r="D5" s="55">
        <f>C5-B5</f>
        <v>-35680</v>
      </c>
      <c r="E5" s="56">
        <f>IF(B5=0,0,C5*100/B5-100)</f>
        <v>-58.6070959264126</v>
      </c>
      <c r="F5" s="57"/>
    </row>
    <row r="6" customHeight="1" spans="1:5">
      <c r="A6" s="48" t="s">
        <v>53</v>
      </c>
      <c r="B6" s="51"/>
      <c r="C6" s="51"/>
      <c r="D6" s="55">
        <f t="shared" ref="D6:D23" si="0">C6-B6</f>
        <v>0</v>
      </c>
      <c r="E6" s="56">
        <f t="shared" ref="E6:E23" si="1">IF(B6=0,0,C6*100/B6-100)</f>
        <v>0</v>
      </c>
    </row>
    <row r="7" customHeight="1" spans="1:5">
      <c r="A7" s="48" t="s">
        <v>54</v>
      </c>
      <c r="B7" s="51"/>
      <c r="C7" s="51"/>
      <c r="D7" s="55">
        <f t="shared" si="0"/>
        <v>0</v>
      </c>
      <c r="E7" s="56">
        <f t="shared" si="1"/>
        <v>0</v>
      </c>
    </row>
    <row r="8" customHeight="1" spans="1:5">
      <c r="A8" s="48" t="s">
        <v>55</v>
      </c>
      <c r="B8" s="51"/>
      <c r="C8" s="51"/>
      <c r="D8" s="55">
        <f t="shared" si="0"/>
        <v>0</v>
      </c>
      <c r="E8" s="56">
        <f t="shared" si="1"/>
        <v>0</v>
      </c>
    </row>
    <row r="9" customHeight="1" spans="1:5">
      <c r="A9" s="48" t="s">
        <v>56</v>
      </c>
      <c r="B9" s="51"/>
      <c r="C9" s="51"/>
      <c r="D9" s="55">
        <f t="shared" si="0"/>
        <v>0</v>
      </c>
      <c r="E9" s="56">
        <f t="shared" si="1"/>
        <v>0</v>
      </c>
    </row>
    <row r="10" customHeight="1" spans="1:5">
      <c r="A10" s="48" t="s">
        <v>57</v>
      </c>
      <c r="B10" s="51">
        <v>60323</v>
      </c>
      <c r="C10" s="51">
        <v>25000</v>
      </c>
      <c r="D10" s="55">
        <f t="shared" si="0"/>
        <v>-35323</v>
      </c>
      <c r="E10" s="56">
        <f t="shared" si="1"/>
        <v>-58.5564378429455</v>
      </c>
    </row>
    <row r="11" customHeight="1" spans="1:5">
      <c r="A11" s="48" t="s">
        <v>58</v>
      </c>
      <c r="B11" s="51"/>
      <c r="C11" s="51"/>
      <c r="D11" s="55">
        <f t="shared" si="0"/>
        <v>0</v>
      </c>
      <c r="E11" s="56">
        <f t="shared" si="1"/>
        <v>0</v>
      </c>
    </row>
    <row r="12" customHeight="1" spans="1:5">
      <c r="A12" s="48" t="s">
        <v>59</v>
      </c>
      <c r="B12" s="58"/>
      <c r="C12" s="58"/>
      <c r="D12" s="55">
        <f t="shared" si="0"/>
        <v>0</v>
      </c>
      <c r="E12" s="56">
        <f t="shared" si="1"/>
        <v>0</v>
      </c>
    </row>
    <row r="13" customHeight="1" spans="1:6">
      <c r="A13" s="48" t="s">
        <v>60</v>
      </c>
      <c r="B13" s="58">
        <v>557</v>
      </c>
      <c r="C13" s="58">
        <v>200</v>
      </c>
      <c r="D13" s="55">
        <f t="shared" si="0"/>
        <v>-357</v>
      </c>
      <c r="E13" s="56">
        <f t="shared" si="1"/>
        <v>-64.0933572710952</v>
      </c>
      <c r="F13" s="59"/>
    </row>
    <row r="14" customHeight="1" spans="1:5">
      <c r="A14" s="48" t="s">
        <v>61</v>
      </c>
      <c r="B14" s="58"/>
      <c r="C14" s="49"/>
      <c r="D14" s="55">
        <f t="shared" si="0"/>
        <v>0</v>
      </c>
      <c r="E14" s="56">
        <f t="shared" si="1"/>
        <v>0</v>
      </c>
    </row>
    <row r="15" customHeight="1" spans="1:5">
      <c r="A15" s="48" t="s">
        <v>62</v>
      </c>
      <c r="B15" s="58"/>
      <c r="C15" s="49"/>
      <c r="D15" s="55">
        <f t="shared" si="0"/>
        <v>0</v>
      </c>
      <c r="E15" s="56">
        <f t="shared" si="1"/>
        <v>0</v>
      </c>
    </row>
    <row r="16" customHeight="1" spans="1:5">
      <c r="A16" s="48" t="s">
        <v>63</v>
      </c>
      <c r="B16" s="58"/>
      <c r="C16" s="58"/>
      <c r="D16" s="55">
        <f t="shared" si="0"/>
        <v>0</v>
      </c>
      <c r="E16" s="56">
        <f t="shared" si="1"/>
        <v>0</v>
      </c>
    </row>
    <row r="17" customHeight="1" spans="1:5">
      <c r="A17" s="48" t="s">
        <v>64</v>
      </c>
      <c r="B17" s="58"/>
      <c r="C17" s="49"/>
      <c r="D17" s="55">
        <f t="shared" si="0"/>
        <v>0</v>
      </c>
      <c r="E17" s="56">
        <f t="shared" si="1"/>
        <v>0</v>
      </c>
    </row>
    <row r="18" customHeight="1" spans="1:5">
      <c r="A18" s="48" t="s">
        <v>65</v>
      </c>
      <c r="B18" s="58"/>
      <c r="C18" s="49"/>
      <c r="D18" s="55">
        <f t="shared" si="0"/>
        <v>0</v>
      </c>
      <c r="E18" s="56">
        <f t="shared" si="1"/>
        <v>0</v>
      </c>
    </row>
    <row r="19" customHeight="1" spans="1:5">
      <c r="A19" s="44" t="s">
        <v>66</v>
      </c>
      <c r="B19" s="58">
        <v>26</v>
      </c>
      <c r="C19" s="49"/>
      <c r="D19" s="55">
        <f t="shared" si="0"/>
        <v>-26</v>
      </c>
      <c r="E19" s="56">
        <f t="shared" si="1"/>
        <v>-100</v>
      </c>
    </row>
    <row r="20" customHeight="1" spans="1:5">
      <c r="A20" s="44" t="s">
        <v>67</v>
      </c>
      <c r="B20" s="58">
        <v>5214</v>
      </c>
      <c r="C20" s="49"/>
      <c r="D20" s="55">
        <f t="shared" si="0"/>
        <v>-5214</v>
      </c>
      <c r="E20" s="56">
        <f t="shared" si="1"/>
        <v>-100</v>
      </c>
    </row>
    <row r="21" customHeight="1" spans="1:5">
      <c r="A21" s="44" t="s">
        <v>68</v>
      </c>
      <c r="B21" s="58">
        <v>363</v>
      </c>
      <c r="C21" s="49"/>
      <c r="D21" s="55">
        <f t="shared" si="0"/>
        <v>-363</v>
      </c>
      <c r="E21" s="56">
        <f t="shared" si="1"/>
        <v>-100</v>
      </c>
    </row>
    <row r="22" customHeight="1" spans="1:5">
      <c r="A22" s="44" t="s">
        <v>69</v>
      </c>
      <c r="B22" s="58">
        <v>80000</v>
      </c>
      <c r="C22" s="49"/>
      <c r="D22" s="55">
        <f t="shared" si="0"/>
        <v>-80000</v>
      </c>
      <c r="E22" s="56">
        <f t="shared" si="1"/>
        <v>-100</v>
      </c>
    </row>
    <row r="23" customHeight="1" spans="1:5">
      <c r="A23" s="53" t="s">
        <v>70</v>
      </c>
      <c r="B23" s="60">
        <f>B5+B19+B20+B21+B22</f>
        <v>146483</v>
      </c>
      <c r="C23" s="60">
        <f>C5+C19+C20+C21+C22</f>
        <v>25200</v>
      </c>
      <c r="D23" s="55">
        <f t="shared" si="0"/>
        <v>-121283</v>
      </c>
      <c r="E23" s="56">
        <f t="shared" si="1"/>
        <v>-82.7966385177802</v>
      </c>
    </row>
  </sheetData>
  <mergeCells count="6">
    <mergeCell ref="A1:E1"/>
    <mergeCell ref="B2:C2"/>
    <mergeCell ref="D2:E2"/>
    <mergeCell ref="C3:E3"/>
    <mergeCell ref="A3:A4"/>
    <mergeCell ref="B3:B4"/>
  </mergeCells>
  <printOptions horizontalCentered="1"/>
  <pageMargins left="0.747916666666667" right="0.747916666666667" top="0.984027777777778" bottom="0.984027777777778" header="0.511805555555556" footer="0.511805555555556"/>
  <pageSetup paperSize="9" firstPageNumber="68" orientation="portrait" useFirstPageNumber="1"/>
  <headerFooter alignWithMargins="0">
    <oddFooter>&amp;C&amp;P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21"/>
  <sheetViews>
    <sheetView workbookViewId="0">
      <selection activeCell="A1" sqref="A1:F1"/>
    </sheetView>
  </sheetViews>
  <sheetFormatPr defaultColWidth="9" defaultRowHeight="30" customHeight="1" outlineLevelCol="6"/>
  <cols>
    <col min="1" max="1" width="29.5" style="30" customWidth="1"/>
    <col min="2" max="3" width="9.75" style="31" customWidth="1"/>
    <col min="4" max="4" width="9.75" style="32" customWidth="1"/>
    <col min="5" max="5" width="13" style="32" customWidth="1"/>
    <col min="6" max="6" width="9.75" style="32" customWidth="1"/>
    <col min="7" max="256" width="9" style="33"/>
    <col min="257" max="257" width="32.875" style="33" customWidth="1"/>
    <col min="258" max="262" width="11.125" style="33" customWidth="1"/>
    <col min="263" max="512" width="9" style="33"/>
    <col min="513" max="513" width="32.875" style="33" customWidth="1"/>
    <col min="514" max="518" width="11.125" style="33" customWidth="1"/>
    <col min="519" max="768" width="9" style="33"/>
    <col min="769" max="769" width="32.875" style="33" customWidth="1"/>
    <col min="770" max="774" width="11.125" style="33" customWidth="1"/>
    <col min="775" max="1024" width="9" style="33"/>
    <col min="1025" max="1025" width="32.875" style="33" customWidth="1"/>
    <col min="1026" max="1030" width="11.125" style="33" customWidth="1"/>
    <col min="1031" max="1280" width="9" style="33"/>
    <col min="1281" max="1281" width="32.875" style="33" customWidth="1"/>
    <col min="1282" max="1286" width="11.125" style="33" customWidth="1"/>
    <col min="1287" max="1536" width="9" style="33"/>
    <col min="1537" max="1537" width="32.875" style="33" customWidth="1"/>
    <col min="1538" max="1542" width="11.125" style="33" customWidth="1"/>
    <col min="1543" max="1792" width="9" style="33"/>
    <col min="1793" max="1793" width="32.875" style="33" customWidth="1"/>
    <col min="1794" max="1798" width="11.125" style="33" customWidth="1"/>
    <col min="1799" max="2048" width="9" style="33"/>
    <col min="2049" max="2049" width="32.875" style="33" customWidth="1"/>
    <col min="2050" max="2054" width="11.125" style="33" customWidth="1"/>
    <col min="2055" max="2304" width="9" style="33"/>
    <col min="2305" max="2305" width="32.875" style="33" customWidth="1"/>
    <col min="2306" max="2310" width="11.125" style="33" customWidth="1"/>
    <col min="2311" max="2560" width="9" style="33"/>
    <col min="2561" max="2561" width="32.875" style="33" customWidth="1"/>
    <col min="2562" max="2566" width="11.125" style="33" customWidth="1"/>
    <col min="2567" max="2816" width="9" style="33"/>
    <col min="2817" max="2817" width="32.875" style="33" customWidth="1"/>
    <col min="2818" max="2822" width="11.125" style="33" customWidth="1"/>
    <col min="2823" max="3072" width="9" style="33"/>
    <col min="3073" max="3073" width="32.875" style="33" customWidth="1"/>
    <col min="3074" max="3078" width="11.125" style="33" customWidth="1"/>
    <col min="3079" max="3328" width="9" style="33"/>
    <col min="3329" max="3329" width="32.875" style="33" customWidth="1"/>
    <col min="3330" max="3334" width="11.125" style="33" customWidth="1"/>
    <col min="3335" max="3584" width="9" style="33"/>
    <col min="3585" max="3585" width="32.875" style="33" customWidth="1"/>
    <col min="3586" max="3590" width="11.125" style="33" customWidth="1"/>
    <col min="3591" max="3840" width="9" style="33"/>
    <col min="3841" max="3841" width="32.875" style="33" customWidth="1"/>
    <col min="3842" max="3846" width="11.125" style="33" customWidth="1"/>
    <col min="3847" max="4096" width="9" style="33"/>
    <col min="4097" max="4097" width="32.875" style="33" customWidth="1"/>
    <col min="4098" max="4102" width="11.125" style="33" customWidth="1"/>
    <col min="4103" max="4352" width="9" style="33"/>
    <col min="4353" max="4353" width="32.875" style="33" customWidth="1"/>
    <col min="4354" max="4358" width="11.125" style="33" customWidth="1"/>
    <col min="4359" max="4608" width="9" style="33"/>
    <col min="4609" max="4609" width="32.875" style="33" customWidth="1"/>
    <col min="4610" max="4614" width="11.125" style="33" customWidth="1"/>
    <col min="4615" max="4864" width="9" style="33"/>
    <col min="4865" max="4865" width="32.875" style="33" customWidth="1"/>
    <col min="4866" max="4870" width="11.125" style="33" customWidth="1"/>
    <col min="4871" max="5120" width="9" style="33"/>
    <col min="5121" max="5121" width="32.875" style="33" customWidth="1"/>
    <col min="5122" max="5126" width="11.125" style="33" customWidth="1"/>
    <col min="5127" max="5376" width="9" style="33"/>
    <col min="5377" max="5377" width="32.875" style="33" customWidth="1"/>
    <col min="5378" max="5382" width="11.125" style="33" customWidth="1"/>
    <col min="5383" max="5632" width="9" style="33"/>
    <col min="5633" max="5633" width="32.875" style="33" customWidth="1"/>
    <col min="5634" max="5638" width="11.125" style="33" customWidth="1"/>
    <col min="5639" max="5888" width="9" style="33"/>
    <col min="5889" max="5889" width="32.875" style="33" customWidth="1"/>
    <col min="5890" max="5894" width="11.125" style="33" customWidth="1"/>
    <col min="5895" max="6144" width="9" style="33"/>
    <col min="6145" max="6145" width="32.875" style="33" customWidth="1"/>
    <col min="6146" max="6150" width="11.125" style="33" customWidth="1"/>
    <col min="6151" max="6400" width="9" style="33"/>
    <col min="6401" max="6401" width="32.875" style="33" customWidth="1"/>
    <col min="6402" max="6406" width="11.125" style="33" customWidth="1"/>
    <col min="6407" max="6656" width="9" style="33"/>
    <col min="6657" max="6657" width="32.875" style="33" customWidth="1"/>
    <col min="6658" max="6662" width="11.125" style="33" customWidth="1"/>
    <col min="6663" max="6912" width="9" style="33"/>
    <col min="6913" max="6913" width="32.875" style="33" customWidth="1"/>
    <col min="6914" max="6918" width="11.125" style="33" customWidth="1"/>
    <col min="6919" max="7168" width="9" style="33"/>
    <col min="7169" max="7169" width="32.875" style="33" customWidth="1"/>
    <col min="7170" max="7174" width="11.125" style="33" customWidth="1"/>
    <col min="7175" max="7424" width="9" style="33"/>
    <col min="7425" max="7425" width="32.875" style="33" customWidth="1"/>
    <col min="7426" max="7430" width="11.125" style="33" customWidth="1"/>
    <col min="7431" max="7680" width="9" style="33"/>
    <col min="7681" max="7681" width="32.875" style="33" customWidth="1"/>
    <col min="7682" max="7686" width="11.125" style="33" customWidth="1"/>
    <col min="7687" max="7936" width="9" style="33"/>
    <col min="7937" max="7937" width="32.875" style="33" customWidth="1"/>
    <col min="7938" max="7942" width="11.125" style="33" customWidth="1"/>
    <col min="7943" max="8192" width="9" style="33"/>
    <col min="8193" max="8193" width="32.875" style="33" customWidth="1"/>
    <col min="8194" max="8198" width="11.125" style="33" customWidth="1"/>
    <col min="8199" max="8448" width="9" style="33"/>
    <col min="8449" max="8449" width="32.875" style="33" customWidth="1"/>
    <col min="8450" max="8454" width="11.125" style="33" customWidth="1"/>
    <col min="8455" max="8704" width="9" style="33"/>
    <col min="8705" max="8705" width="32.875" style="33" customWidth="1"/>
    <col min="8706" max="8710" width="11.125" style="33" customWidth="1"/>
    <col min="8711" max="8960" width="9" style="33"/>
    <col min="8961" max="8961" width="32.875" style="33" customWidth="1"/>
    <col min="8962" max="8966" width="11.125" style="33" customWidth="1"/>
    <col min="8967" max="9216" width="9" style="33"/>
    <col min="9217" max="9217" width="32.875" style="33" customWidth="1"/>
    <col min="9218" max="9222" width="11.125" style="33" customWidth="1"/>
    <col min="9223" max="9472" width="9" style="33"/>
    <col min="9473" max="9473" width="32.875" style="33" customWidth="1"/>
    <col min="9474" max="9478" width="11.125" style="33" customWidth="1"/>
    <col min="9479" max="9728" width="9" style="33"/>
    <col min="9729" max="9729" width="32.875" style="33" customWidth="1"/>
    <col min="9730" max="9734" width="11.125" style="33" customWidth="1"/>
    <col min="9735" max="9984" width="9" style="33"/>
    <col min="9985" max="9985" width="32.875" style="33" customWidth="1"/>
    <col min="9986" max="9990" width="11.125" style="33" customWidth="1"/>
    <col min="9991" max="10240" width="9" style="33"/>
    <col min="10241" max="10241" width="32.875" style="33" customWidth="1"/>
    <col min="10242" max="10246" width="11.125" style="33" customWidth="1"/>
    <col min="10247" max="10496" width="9" style="33"/>
    <col min="10497" max="10497" width="32.875" style="33" customWidth="1"/>
    <col min="10498" max="10502" width="11.125" style="33" customWidth="1"/>
    <col min="10503" max="10752" width="9" style="33"/>
    <col min="10753" max="10753" width="32.875" style="33" customWidth="1"/>
    <col min="10754" max="10758" width="11.125" style="33" customWidth="1"/>
    <col min="10759" max="11008" width="9" style="33"/>
    <col min="11009" max="11009" width="32.875" style="33" customWidth="1"/>
    <col min="11010" max="11014" width="11.125" style="33" customWidth="1"/>
    <col min="11015" max="11264" width="9" style="33"/>
    <col min="11265" max="11265" width="32.875" style="33" customWidth="1"/>
    <col min="11266" max="11270" width="11.125" style="33" customWidth="1"/>
    <col min="11271" max="11520" width="9" style="33"/>
    <col min="11521" max="11521" width="32.875" style="33" customWidth="1"/>
    <col min="11522" max="11526" width="11.125" style="33" customWidth="1"/>
    <col min="11527" max="11776" width="9" style="33"/>
    <col min="11777" max="11777" width="32.875" style="33" customWidth="1"/>
    <col min="11778" max="11782" width="11.125" style="33" customWidth="1"/>
    <col min="11783" max="12032" width="9" style="33"/>
    <col min="12033" max="12033" width="32.875" style="33" customWidth="1"/>
    <col min="12034" max="12038" width="11.125" style="33" customWidth="1"/>
    <col min="12039" max="12288" width="9" style="33"/>
    <col min="12289" max="12289" width="32.875" style="33" customWidth="1"/>
    <col min="12290" max="12294" width="11.125" style="33" customWidth="1"/>
    <col min="12295" max="12544" width="9" style="33"/>
    <col min="12545" max="12545" width="32.875" style="33" customWidth="1"/>
    <col min="12546" max="12550" width="11.125" style="33" customWidth="1"/>
    <col min="12551" max="12800" width="9" style="33"/>
    <col min="12801" max="12801" width="32.875" style="33" customWidth="1"/>
    <col min="12802" max="12806" width="11.125" style="33" customWidth="1"/>
    <col min="12807" max="13056" width="9" style="33"/>
    <col min="13057" max="13057" width="32.875" style="33" customWidth="1"/>
    <col min="13058" max="13062" width="11.125" style="33" customWidth="1"/>
    <col min="13063" max="13312" width="9" style="33"/>
    <col min="13313" max="13313" width="32.875" style="33" customWidth="1"/>
    <col min="13314" max="13318" width="11.125" style="33" customWidth="1"/>
    <col min="13319" max="13568" width="9" style="33"/>
    <col min="13569" max="13569" width="32.875" style="33" customWidth="1"/>
    <col min="13570" max="13574" width="11.125" style="33" customWidth="1"/>
    <col min="13575" max="13824" width="9" style="33"/>
    <col min="13825" max="13825" width="32.875" style="33" customWidth="1"/>
    <col min="13826" max="13830" width="11.125" style="33" customWidth="1"/>
    <col min="13831" max="14080" width="9" style="33"/>
    <col min="14081" max="14081" width="32.875" style="33" customWidth="1"/>
    <col min="14082" max="14086" width="11.125" style="33" customWidth="1"/>
    <col min="14087" max="14336" width="9" style="33"/>
    <col min="14337" max="14337" width="32.875" style="33" customWidth="1"/>
    <col min="14338" max="14342" width="11.125" style="33" customWidth="1"/>
    <col min="14343" max="14592" width="9" style="33"/>
    <col min="14593" max="14593" width="32.875" style="33" customWidth="1"/>
    <col min="14594" max="14598" width="11.125" style="33" customWidth="1"/>
    <col min="14599" max="14848" width="9" style="33"/>
    <col min="14849" max="14849" width="32.875" style="33" customWidth="1"/>
    <col min="14850" max="14854" width="11.125" style="33" customWidth="1"/>
    <col min="14855" max="15104" width="9" style="33"/>
    <col min="15105" max="15105" width="32.875" style="33" customWidth="1"/>
    <col min="15106" max="15110" width="11.125" style="33" customWidth="1"/>
    <col min="15111" max="15360" width="9" style="33"/>
    <col min="15361" max="15361" width="32.875" style="33" customWidth="1"/>
    <col min="15362" max="15366" width="11.125" style="33" customWidth="1"/>
    <col min="15367" max="15616" width="9" style="33"/>
    <col min="15617" max="15617" width="32.875" style="33" customWidth="1"/>
    <col min="15618" max="15622" width="11.125" style="33" customWidth="1"/>
    <col min="15623" max="15872" width="9" style="33"/>
    <col min="15873" max="15873" width="32.875" style="33" customWidth="1"/>
    <col min="15874" max="15878" width="11.125" style="33" customWidth="1"/>
    <col min="15879" max="16128" width="9" style="33"/>
    <col min="16129" max="16129" width="32.875" style="33" customWidth="1"/>
    <col min="16130" max="16134" width="11.125" style="33" customWidth="1"/>
    <col min="16135" max="16384" width="9" style="33"/>
  </cols>
  <sheetData>
    <row r="1" customHeight="1" spans="1:6">
      <c r="A1" s="34" t="s">
        <v>71</v>
      </c>
      <c r="B1" s="34"/>
      <c r="C1" s="34"/>
      <c r="D1" s="34"/>
      <c r="E1" s="34"/>
      <c r="F1" s="34"/>
    </row>
    <row r="2" customHeight="1" spans="1:6">
      <c r="A2" s="35" t="s">
        <v>72</v>
      </c>
      <c r="B2" s="36"/>
      <c r="C2" s="36"/>
      <c r="D2" s="36"/>
      <c r="E2" s="37" t="s">
        <v>2</v>
      </c>
      <c r="F2" s="37"/>
    </row>
    <row r="3" s="29" customFormat="1" customHeight="1" spans="1:6">
      <c r="A3" s="38" t="s">
        <v>47</v>
      </c>
      <c r="B3" s="39" t="s">
        <v>4</v>
      </c>
      <c r="C3" s="40"/>
      <c r="D3" s="41" t="s">
        <v>5</v>
      </c>
      <c r="E3" s="41"/>
      <c r="F3" s="41"/>
    </row>
    <row r="4" s="29" customFormat="1" ht="33.75" customHeight="1" spans="1:7">
      <c r="A4" s="38"/>
      <c r="B4" s="42" t="s">
        <v>7</v>
      </c>
      <c r="C4" s="42" t="s">
        <v>8</v>
      </c>
      <c r="D4" s="38" t="s">
        <v>49</v>
      </c>
      <c r="E4" s="38" t="s">
        <v>10</v>
      </c>
      <c r="F4" s="38" t="s">
        <v>51</v>
      </c>
      <c r="G4" s="43"/>
    </row>
    <row r="5" customHeight="1" spans="1:6">
      <c r="A5" s="44" t="s">
        <v>73</v>
      </c>
      <c r="B5" s="45">
        <f>SUM(B6:B16)</f>
        <v>60780</v>
      </c>
      <c r="C5" s="45">
        <f>SUM(C6:C16)</f>
        <v>65397</v>
      </c>
      <c r="D5" s="45">
        <f>SUM(D6:D16)</f>
        <v>25200</v>
      </c>
      <c r="E5" s="46">
        <f t="shared" ref="E5:E21" si="0">D5-B5</f>
        <v>-35580</v>
      </c>
      <c r="F5" s="47">
        <f t="shared" ref="F5:F21" si="1">IF(B5=0,0,D5*100/B5-100)</f>
        <v>-58.5389930898322</v>
      </c>
    </row>
    <row r="6" customHeight="1" spans="1:6">
      <c r="A6" s="48" t="s">
        <v>74</v>
      </c>
      <c r="B6" s="45"/>
      <c r="C6" s="45"/>
      <c r="D6" s="49"/>
      <c r="E6" s="46">
        <f t="shared" si="0"/>
        <v>0</v>
      </c>
      <c r="F6" s="47">
        <f t="shared" si="1"/>
        <v>0</v>
      </c>
    </row>
    <row r="7" customHeight="1" spans="1:6">
      <c r="A7" s="48" t="s">
        <v>75</v>
      </c>
      <c r="B7" s="45"/>
      <c r="C7" s="45"/>
      <c r="D7" s="50"/>
      <c r="E7" s="46">
        <f t="shared" si="0"/>
        <v>0</v>
      </c>
      <c r="F7" s="47">
        <f t="shared" si="1"/>
        <v>0</v>
      </c>
    </row>
    <row r="8" customHeight="1" spans="1:6">
      <c r="A8" s="48" t="s">
        <v>76</v>
      </c>
      <c r="B8" s="45"/>
      <c r="C8" s="45"/>
      <c r="D8" s="50"/>
      <c r="E8" s="46">
        <f t="shared" si="0"/>
        <v>0</v>
      </c>
      <c r="F8" s="47">
        <f t="shared" si="1"/>
        <v>0</v>
      </c>
    </row>
    <row r="9" customHeight="1" spans="1:6">
      <c r="A9" s="48" t="s">
        <v>77</v>
      </c>
      <c r="B9" s="51">
        <v>45180</v>
      </c>
      <c r="C9" s="51">
        <v>56245</v>
      </c>
      <c r="D9" s="51">
        <v>13600</v>
      </c>
      <c r="E9" s="46">
        <f t="shared" si="0"/>
        <v>-31580</v>
      </c>
      <c r="F9" s="47">
        <f t="shared" si="1"/>
        <v>-69.8981850376273</v>
      </c>
    </row>
    <row r="10" customHeight="1" spans="1:6">
      <c r="A10" s="48" t="s">
        <v>78</v>
      </c>
      <c r="B10" s="45"/>
      <c r="C10" s="45"/>
      <c r="D10" s="50"/>
      <c r="E10" s="46">
        <f t="shared" si="0"/>
        <v>0</v>
      </c>
      <c r="F10" s="47">
        <f t="shared" si="1"/>
        <v>0</v>
      </c>
    </row>
    <row r="11" customHeight="1" spans="1:6">
      <c r="A11" s="48" t="s">
        <v>79</v>
      </c>
      <c r="B11" s="45"/>
      <c r="C11" s="45"/>
      <c r="D11" s="50"/>
      <c r="E11" s="46">
        <f t="shared" si="0"/>
        <v>0</v>
      </c>
      <c r="F11" s="47">
        <f t="shared" si="1"/>
        <v>0</v>
      </c>
    </row>
    <row r="12" customHeight="1" spans="1:6">
      <c r="A12" s="48" t="s">
        <v>80</v>
      </c>
      <c r="B12" s="45"/>
      <c r="C12" s="45"/>
      <c r="D12" s="50"/>
      <c r="E12" s="46">
        <f t="shared" si="0"/>
        <v>0</v>
      </c>
      <c r="F12" s="47">
        <f t="shared" si="1"/>
        <v>0</v>
      </c>
    </row>
    <row r="13" customHeight="1" spans="1:6">
      <c r="A13" s="48" t="s">
        <v>81</v>
      </c>
      <c r="B13" s="45"/>
      <c r="C13" s="45"/>
      <c r="D13" s="50"/>
      <c r="E13" s="46">
        <f t="shared" si="0"/>
        <v>0</v>
      </c>
      <c r="F13" s="47">
        <f t="shared" si="1"/>
        <v>0</v>
      </c>
    </row>
    <row r="14" customHeight="1" spans="1:6">
      <c r="A14" s="48" t="s">
        <v>82</v>
      </c>
      <c r="B14" s="45">
        <v>7100</v>
      </c>
      <c r="C14" s="45"/>
      <c r="D14" s="45"/>
      <c r="E14" s="46">
        <f t="shared" si="0"/>
        <v>-7100</v>
      </c>
      <c r="F14" s="47">
        <f t="shared" si="1"/>
        <v>-100</v>
      </c>
    </row>
    <row r="15" customHeight="1" spans="1:6">
      <c r="A15" s="48" t="s">
        <v>83</v>
      </c>
      <c r="B15" s="45">
        <v>8500</v>
      </c>
      <c r="C15" s="45">
        <v>9064</v>
      </c>
      <c r="D15" s="50">
        <v>11600</v>
      </c>
      <c r="E15" s="46">
        <f t="shared" si="0"/>
        <v>3100</v>
      </c>
      <c r="F15" s="47">
        <f t="shared" si="1"/>
        <v>36.4705882352941</v>
      </c>
    </row>
    <row r="16" customHeight="1" spans="1:6">
      <c r="A16" s="48" t="s">
        <v>84</v>
      </c>
      <c r="B16" s="45"/>
      <c r="C16" s="45">
        <v>88</v>
      </c>
      <c r="D16" s="50"/>
      <c r="E16" s="46">
        <f t="shared" si="0"/>
        <v>0</v>
      </c>
      <c r="F16" s="47">
        <f t="shared" si="1"/>
        <v>0</v>
      </c>
    </row>
    <row r="17" customHeight="1" spans="1:6">
      <c r="A17" s="52" t="s">
        <v>38</v>
      </c>
      <c r="B17" s="45"/>
      <c r="C17" s="45"/>
      <c r="D17" s="50"/>
      <c r="E17" s="46">
        <f t="shared" si="0"/>
        <v>0</v>
      </c>
      <c r="F17" s="47">
        <f t="shared" si="1"/>
        <v>0</v>
      </c>
    </row>
    <row r="18" customHeight="1" spans="1:6">
      <c r="A18" s="52" t="s">
        <v>39</v>
      </c>
      <c r="B18" s="45"/>
      <c r="C18" s="45"/>
      <c r="D18" s="50"/>
      <c r="E18" s="46">
        <f t="shared" si="0"/>
        <v>0</v>
      </c>
      <c r="F18" s="47">
        <f t="shared" si="1"/>
        <v>0</v>
      </c>
    </row>
    <row r="19" customHeight="1" spans="1:6">
      <c r="A19" s="52" t="s">
        <v>85</v>
      </c>
      <c r="B19" s="45"/>
      <c r="C19" s="45">
        <v>1086</v>
      </c>
      <c r="D19" s="50"/>
      <c r="E19" s="46">
        <f t="shared" si="0"/>
        <v>0</v>
      </c>
      <c r="F19" s="47">
        <f t="shared" si="1"/>
        <v>0</v>
      </c>
    </row>
    <row r="20" customHeight="1" spans="1:6">
      <c r="A20" s="52" t="s">
        <v>86</v>
      </c>
      <c r="B20" s="45"/>
      <c r="C20" s="45">
        <v>80000</v>
      </c>
      <c r="D20" s="50"/>
      <c r="E20" s="46">
        <f t="shared" si="0"/>
        <v>0</v>
      </c>
      <c r="F20" s="47">
        <f t="shared" si="1"/>
        <v>0</v>
      </c>
    </row>
    <row r="21" customHeight="1" spans="1:6">
      <c r="A21" s="53" t="s">
        <v>43</v>
      </c>
      <c r="B21" s="54">
        <f>B5+B17+B18+B19+B20</f>
        <v>60780</v>
      </c>
      <c r="C21" s="54">
        <f>C5+C17+C18+C19+C20</f>
        <v>146483</v>
      </c>
      <c r="D21" s="54">
        <f>D5+D17+D18+D19+D20</f>
        <v>25200</v>
      </c>
      <c r="E21" s="46">
        <f t="shared" si="0"/>
        <v>-35580</v>
      </c>
      <c r="F21" s="47">
        <f t="shared" si="1"/>
        <v>-58.5389930898322</v>
      </c>
    </row>
  </sheetData>
  <mergeCells count="6">
    <mergeCell ref="A1:F1"/>
    <mergeCell ref="B2:D2"/>
    <mergeCell ref="E2:F2"/>
    <mergeCell ref="B3:C3"/>
    <mergeCell ref="D3:F3"/>
    <mergeCell ref="A3:A4"/>
  </mergeCells>
  <printOptions horizontalCentered="1"/>
  <pageMargins left="0.747916666666667" right="0.747916666666667" top="0.984027777777778" bottom="0.984027777777778" header="0.511805555555556" footer="0.511805555555556"/>
  <pageSetup paperSize="9" firstPageNumber="69" orientation="portrait" useFirstPageNumber="1"/>
  <headerFooter alignWithMargins="0">
    <oddFooter>&amp;C&amp;P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13"/>
  <sheetViews>
    <sheetView workbookViewId="0">
      <pane xSplit="1" ySplit="4" topLeftCell="B5" activePane="bottomRight" state="frozen"/>
      <selection/>
      <selection pane="topRight"/>
      <selection pane="bottomLeft"/>
      <selection pane="bottomRight" activeCell="A1" sqref="A1:E1"/>
    </sheetView>
  </sheetViews>
  <sheetFormatPr defaultColWidth="9" defaultRowHeight="30" customHeight="1" outlineLevelCol="4"/>
  <cols>
    <col min="1" max="1" width="33.375" style="1" customWidth="1"/>
    <col min="2" max="5" width="11.875" style="1" customWidth="1"/>
    <col min="6" max="256" width="9" style="1"/>
    <col min="257" max="257" width="33.375" style="1" customWidth="1"/>
    <col min="258" max="258" width="13.875" style="1" customWidth="1"/>
    <col min="259" max="259" width="9" style="1"/>
    <col min="260" max="260" width="11.75" style="1" customWidth="1"/>
    <col min="261" max="261" width="11.125" style="1" customWidth="1"/>
    <col min="262" max="512" width="9" style="1"/>
    <col min="513" max="513" width="33.375" style="1" customWidth="1"/>
    <col min="514" max="514" width="13.875" style="1" customWidth="1"/>
    <col min="515" max="515" width="9" style="1"/>
    <col min="516" max="516" width="11.75" style="1" customWidth="1"/>
    <col min="517" max="517" width="11.125" style="1" customWidth="1"/>
    <col min="518" max="768" width="9" style="1"/>
    <col min="769" max="769" width="33.375" style="1" customWidth="1"/>
    <col min="770" max="770" width="13.875" style="1" customWidth="1"/>
    <col min="771" max="771" width="9" style="1"/>
    <col min="772" max="772" width="11.75" style="1" customWidth="1"/>
    <col min="773" max="773" width="11.125" style="1" customWidth="1"/>
    <col min="774" max="1024" width="9" style="1"/>
    <col min="1025" max="1025" width="33.375" style="1" customWidth="1"/>
    <col min="1026" max="1026" width="13.875" style="1" customWidth="1"/>
    <col min="1027" max="1027" width="9" style="1"/>
    <col min="1028" max="1028" width="11.75" style="1" customWidth="1"/>
    <col min="1029" max="1029" width="11.125" style="1" customWidth="1"/>
    <col min="1030" max="1280" width="9" style="1"/>
    <col min="1281" max="1281" width="33.375" style="1" customWidth="1"/>
    <col min="1282" max="1282" width="13.875" style="1" customWidth="1"/>
    <col min="1283" max="1283" width="9" style="1"/>
    <col min="1284" max="1284" width="11.75" style="1" customWidth="1"/>
    <col min="1285" max="1285" width="11.125" style="1" customWidth="1"/>
    <col min="1286" max="1536" width="9" style="1"/>
    <col min="1537" max="1537" width="33.375" style="1" customWidth="1"/>
    <col min="1538" max="1538" width="13.875" style="1" customWidth="1"/>
    <col min="1539" max="1539" width="9" style="1"/>
    <col min="1540" max="1540" width="11.75" style="1" customWidth="1"/>
    <col min="1541" max="1541" width="11.125" style="1" customWidth="1"/>
    <col min="1542" max="1792" width="9" style="1"/>
    <col min="1793" max="1793" width="33.375" style="1" customWidth="1"/>
    <col min="1794" max="1794" width="13.875" style="1" customWidth="1"/>
    <col min="1795" max="1795" width="9" style="1"/>
    <col min="1796" max="1796" width="11.75" style="1" customWidth="1"/>
    <col min="1797" max="1797" width="11.125" style="1" customWidth="1"/>
    <col min="1798" max="2048" width="9" style="1"/>
    <col min="2049" max="2049" width="33.375" style="1" customWidth="1"/>
    <col min="2050" max="2050" width="13.875" style="1" customWidth="1"/>
    <col min="2051" max="2051" width="9" style="1"/>
    <col min="2052" max="2052" width="11.75" style="1" customWidth="1"/>
    <col min="2053" max="2053" width="11.125" style="1" customWidth="1"/>
    <col min="2054" max="2304" width="9" style="1"/>
    <col min="2305" max="2305" width="33.375" style="1" customWidth="1"/>
    <col min="2306" max="2306" width="13.875" style="1" customWidth="1"/>
    <col min="2307" max="2307" width="9" style="1"/>
    <col min="2308" max="2308" width="11.75" style="1" customWidth="1"/>
    <col min="2309" max="2309" width="11.125" style="1" customWidth="1"/>
    <col min="2310" max="2560" width="9" style="1"/>
    <col min="2561" max="2561" width="33.375" style="1" customWidth="1"/>
    <col min="2562" max="2562" width="13.875" style="1" customWidth="1"/>
    <col min="2563" max="2563" width="9" style="1"/>
    <col min="2564" max="2564" width="11.75" style="1" customWidth="1"/>
    <col min="2565" max="2565" width="11.125" style="1" customWidth="1"/>
    <col min="2566" max="2816" width="9" style="1"/>
    <col min="2817" max="2817" width="33.375" style="1" customWidth="1"/>
    <col min="2818" max="2818" width="13.875" style="1" customWidth="1"/>
    <col min="2819" max="2819" width="9" style="1"/>
    <col min="2820" max="2820" width="11.75" style="1" customWidth="1"/>
    <col min="2821" max="2821" width="11.125" style="1" customWidth="1"/>
    <col min="2822" max="3072" width="9" style="1"/>
    <col min="3073" max="3073" width="33.375" style="1" customWidth="1"/>
    <col min="3074" max="3074" width="13.875" style="1" customWidth="1"/>
    <col min="3075" max="3075" width="9" style="1"/>
    <col min="3076" max="3076" width="11.75" style="1" customWidth="1"/>
    <col min="3077" max="3077" width="11.125" style="1" customWidth="1"/>
    <col min="3078" max="3328" width="9" style="1"/>
    <col min="3329" max="3329" width="33.375" style="1" customWidth="1"/>
    <col min="3330" max="3330" width="13.875" style="1" customWidth="1"/>
    <col min="3331" max="3331" width="9" style="1"/>
    <col min="3332" max="3332" width="11.75" style="1" customWidth="1"/>
    <col min="3333" max="3333" width="11.125" style="1" customWidth="1"/>
    <col min="3334" max="3584" width="9" style="1"/>
    <col min="3585" max="3585" width="33.375" style="1" customWidth="1"/>
    <col min="3586" max="3586" width="13.875" style="1" customWidth="1"/>
    <col min="3587" max="3587" width="9" style="1"/>
    <col min="3588" max="3588" width="11.75" style="1" customWidth="1"/>
    <col min="3589" max="3589" width="11.125" style="1" customWidth="1"/>
    <col min="3590" max="3840" width="9" style="1"/>
    <col min="3841" max="3841" width="33.375" style="1" customWidth="1"/>
    <col min="3842" max="3842" width="13.875" style="1" customWidth="1"/>
    <col min="3843" max="3843" width="9" style="1"/>
    <col min="3844" max="3844" width="11.75" style="1" customWidth="1"/>
    <col min="3845" max="3845" width="11.125" style="1" customWidth="1"/>
    <col min="3846" max="4096" width="9" style="1"/>
    <col min="4097" max="4097" width="33.375" style="1" customWidth="1"/>
    <col min="4098" max="4098" width="13.875" style="1" customWidth="1"/>
    <col min="4099" max="4099" width="9" style="1"/>
    <col min="4100" max="4100" width="11.75" style="1" customWidth="1"/>
    <col min="4101" max="4101" width="11.125" style="1" customWidth="1"/>
    <col min="4102" max="4352" width="9" style="1"/>
    <col min="4353" max="4353" width="33.375" style="1" customWidth="1"/>
    <col min="4354" max="4354" width="13.875" style="1" customWidth="1"/>
    <col min="4355" max="4355" width="9" style="1"/>
    <col min="4356" max="4356" width="11.75" style="1" customWidth="1"/>
    <col min="4357" max="4357" width="11.125" style="1" customWidth="1"/>
    <col min="4358" max="4608" width="9" style="1"/>
    <col min="4609" max="4609" width="33.375" style="1" customWidth="1"/>
    <col min="4610" max="4610" width="13.875" style="1" customWidth="1"/>
    <col min="4611" max="4611" width="9" style="1"/>
    <col min="4612" max="4612" width="11.75" style="1" customWidth="1"/>
    <col min="4613" max="4613" width="11.125" style="1" customWidth="1"/>
    <col min="4614" max="4864" width="9" style="1"/>
    <col min="4865" max="4865" width="33.375" style="1" customWidth="1"/>
    <col min="4866" max="4866" width="13.875" style="1" customWidth="1"/>
    <col min="4867" max="4867" width="9" style="1"/>
    <col min="4868" max="4868" width="11.75" style="1" customWidth="1"/>
    <col min="4869" max="4869" width="11.125" style="1" customWidth="1"/>
    <col min="4870" max="5120" width="9" style="1"/>
    <col min="5121" max="5121" width="33.375" style="1" customWidth="1"/>
    <col min="5122" max="5122" width="13.875" style="1" customWidth="1"/>
    <col min="5123" max="5123" width="9" style="1"/>
    <col min="5124" max="5124" width="11.75" style="1" customWidth="1"/>
    <col min="5125" max="5125" width="11.125" style="1" customWidth="1"/>
    <col min="5126" max="5376" width="9" style="1"/>
    <col min="5377" max="5377" width="33.375" style="1" customWidth="1"/>
    <col min="5378" max="5378" width="13.875" style="1" customWidth="1"/>
    <col min="5379" max="5379" width="9" style="1"/>
    <col min="5380" max="5380" width="11.75" style="1" customWidth="1"/>
    <col min="5381" max="5381" width="11.125" style="1" customWidth="1"/>
    <col min="5382" max="5632" width="9" style="1"/>
    <col min="5633" max="5633" width="33.375" style="1" customWidth="1"/>
    <col min="5634" max="5634" width="13.875" style="1" customWidth="1"/>
    <col min="5635" max="5635" width="9" style="1"/>
    <col min="5636" max="5636" width="11.75" style="1" customWidth="1"/>
    <col min="5637" max="5637" width="11.125" style="1" customWidth="1"/>
    <col min="5638" max="5888" width="9" style="1"/>
    <col min="5889" max="5889" width="33.375" style="1" customWidth="1"/>
    <col min="5890" max="5890" width="13.875" style="1" customWidth="1"/>
    <col min="5891" max="5891" width="9" style="1"/>
    <col min="5892" max="5892" width="11.75" style="1" customWidth="1"/>
    <col min="5893" max="5893" width="11.125" style="1" customWidth="1"/>
    <col min="5894" max="6144" width="9" style="1"/>
    <col min="6145" max="6145" width="33.375" style="1" customWidth="1"/>
    <col min="6146" max="6146" width="13.875" style="1" customWidth="1"/>
    <col min="6147" max="6147" width="9" style="1"/>
    <col min="6148" max="6148" width="11.75" style="1" customWidth="1"/>
    <col min="6149" max="6149" width="11.125" style="1" customWidth="1"/>
    <col min="6150" max="6400" width="9" style="1"/>
    <col min="6401" max="6401" width="33.375" style="1" customWidth="1"/>
    <col min="6402" max="6402" width="13.875" style="1" customWidth="1"/>
    <col min="6403" max="6403" width="9" style="1"/>
    <col min="6404" max="6404" width="11.75" style="1" customWidth="1"/>
    <col min="6405" max="6405" width="11.125" style="1" customWidth="1"/>
    <col min="6406" max="6656" width="9" style="1"/>
    <col min="6657" max="6657" width="33.375" style="1" customWidth="1"/>
    <col min="6658" max="6658" width="13.875" style="1" customWidth="1"/>
    <col min="6659" max="6659" width="9" style="1"/>
    <col min="6660" max="6660" width="11.75" style="1" customWidth="1"/>
    <col min="6661" max="6661" width="11.125" style="1" customWidth="1"/>
    <col min="6662" max="6912" width="9" style="1"/>
    <col min="6913" max="6913" width="33.375" style="1" customWidth="1"/>
    <col min="6914" max="6914" width="13.875" style="1" customWidth="1"/>
    <col min="6915" max="6915" width="9" style="1"/>
    <col min="6916" max="6916" width="11.75" style="1" customWidth="1"/>
    <col min="6917" max="6917" width="11.125" style="1" customWidth="1"/>
    <col min="6918" max="7168" width="9" style="1"/>
    <col min="7169" max="7169" width="33.375" style="1" customWidth="1"/>
    <col min="7170" max="7170" width="13.875" style="1" customWidth="1"/>
    <col min="7171" max="7171" width="9" style="1"/>
    <col min="7172" max="7172" width="11.75" style="1" customWidth="1"/>
    <col min="7173" max="7173" width="11.125" style="1" customWidth="1"/>
    <col min="7174" max="7424" width="9" style="1"/>
    <col min="7425" max="7425" width="33.375" style="1" customWidth="1"/>
    <col min="7426" max="7426" width="13.875" style="1" customWidth="1"/>
    <col min="7427" max="7427" width="9" style="1"/>
    <col min="7428" max="7428" width="11.75" style="1" customWidth="1"/>
    <col min="7429" max="7429" width="11.125" style="1" customWidth="1"/>
    <col min="7430" max="7680" width="9" style="1"/>
    <col min="7681" max="7681" width="33.375" style="1" customWidth="1"/>
    <col min="7682" max="7682" width="13.875" style="1" customWidth="1"/>
    <col min="7683" max="7683" width="9" style="1"/>
    <col min="7684" max="7684" width="11.75" style="1" customWidth="1"/>
    <col min="7685" max="7685" width="11.125" style="1" customWidth="1"/>
    <col min="7686" max="7936" width="9" style="1"/>
    <col min="7937" max="7937" width="33.375" style="1" customWidth="1"/>
    <col min="7938" max="7938" width="13.875" style="1" customWidth="1"/>
    <col min="7939" max="7939" width="9" style="1"/>
    <col min="7940" max="7940" width="11.75" style="1" customWidth="1"/>
    <col min="7941" max="7941" width="11.125" style="1" customWidth="1"/>
    <col min="7942" max="8192" width="9" style="1"/>
    <col min="8193" max="8193" width="33.375" style="1" customWidth="1"/>
    <col min="8194" max="8194" width="13.875" style="1" customWidth="1"/>
    <col min="8195" max="8195" width="9" style="1"/>
    <col min="8196" max="8196" width="11.75" style="1" customWidth="1"/>
    <col min="8197" max="8197" width="11.125" style="1" customWidth="1"/>
    <col min="8198" max="8448" width="9" style="1"/>
    <col min="8449" max="8449" width="33.375" style="1" customWidth="1"/>
    <col min="8450" max="8450" width="13.875" style="1" customWidth="1"/>
    <col min="8451" max="8451" width="9" style="1"/>
    <col min="8452" max="8452" width="11.75" style="1" customWidth="1"/>
    <col min="8453" max="8453" width="11.125" style="1" customWidth="1"/>
    <col min="8454" max="8704" width="9" style="1"/>
    <col min="8705" max="8705" width="33.375" style="1" customWidth="1"/>
    <col min="8706" max="8706" width="13.875" style="1" customWidth="1"/>
    <col min="8707" max="8707" width="9" style="1"/>
    <col min="8708" max="8708" width="11.75" style="1" customWidth="1"/>
    <col min="8709" max="8709" width="11.125" style="1" customWidth="1"/>
    <col min="8710" max="8960" width="9" style="1"/>
    <col min="8961" max="8961" width="33.375" style="1" customWidth="1"/>
    <col min="8962" max="8962" width="13.875" style="1" customWidth="1"/>
    <col min="8963" max="8963" width="9" style="1"/>
    <col min="8964" max="8964" width="11.75" style="1" customWidth="1"/>
    <col min="8965" max="8965" width="11.125" style="1" customWidth="1"/>
    <col min="8966" max="9216" width="9" style="1"/>
    <col min="9217" max="9217" width="33.375" style="1" customWidth="1"/>
    <col min="9218" max="9218" width="13.875" style="1" customWidth="1"/>
    <col min="9219" max="9219" width="9" style="1"/>
    <col min="9220" max="9220" width="11.75" style="1" customWidth="1"/>
    <col min="9221" max="9221" width="11.125" style="1" customWidth="1"/>
    <col min="9222" max="9472" width="9" style="1"/>
    <col min="9473" max="9473" width="33.375" style="1" customWidth="1"/>
    <col min="9474" max="9474" width="13.875" style="1" customWidth="1"/>
    <col min="9475" max="9475" width="9" style="1"/>
    <col min="9476" max="9476" width="11.75" style="1" customWidth="1"/>
    <col min="9477" max="9477" width="11.125" style="1" customWidth="1"/>
    <col min="9478" max="9728" width="9" style="1"/>
    <col min="9729" max="9729" width="33.375" style="1" customWidth="1"/>
    <col min="9730" max="9730" width="13.875" style="1" customWidth="1"/>
    <col min="9731" max="9731" width="9" style="1"/>
    <col min="9732" max="9732" width="11.75" style="1" customWidth="1"/>
    <col min="9733" max="9733" width="11.125" style="1" customWidth="1"/>
    <col min="9734" max="9984" width="9" style="1"/>
    <col min="9985" max="9985" width="33.375" style="1" customWidth="1"/>
    <col min="9986" max="9986" width="13.875" style="1" customWidth="1"/>
    <col min="9987" max="9987" width="9" style="1"/>
    <col min="9988" max="9988" width="11.75" style="1" customWidth="1"/>
    <col min="9989" max="9989" width="11.125" style="1" customWidth="1"/>
    <col min="9990" max="10240" width="9" style="1"/>
    <col min="10241" max="10241" width="33.375" style="1" customWidth="1"/>
    <col min="10242" max="10242" width="13.875" style="1" customWidth="1"/>
    <col min="10243" max="10243" width="9" style="1"/>
    <col min="10244" max="10244" width="11.75" style="1" customWidth="1"/>
    <col min="10245" max="10245" width="11.125" style="1" customWidth="1"/>
    <col min="10246" max="10496" width="9" style="1"/>
    <col min="10497" max="10497" width="33.375" style="1" customWidth="1"/>
    <col min="10498" max="10498" width="13.875" style="1" customWidth="1"/>
    <col min="10499" max="10499" width="9" style="1"/>
    <col min="10500" max="10500" width="11.75" style="1" customWidth="1"/>
    <col min="10501" max="10501" width="11.125" style="1" customWidth="1"/>
    <col min="10502" max="10752" width="9" style="1"/>
    <col min="10753" max="10753" width="33.375" style="1" customWidth="1"/>
    <col min="10754" max="10754" width="13.875" style="1" customWidth="1"/>
    <col min="10755" max="10755" width="9" style="1"/>
    <col min="10756" max="10756" width="11.75" style="1" customWidth="1"/>
    <col min="10757" max="10757" width="11.125" style="1" customWidth="1"/>
    <col min="10758" max="11008" width="9" style="1"/>
    <col min="11009" max="11009" width="33.375" style="1" customWidth="1"/>
    <col min="11010" max="11010" width="13.875" style="1" customWidth="1"/>
    <col min="11011" max="11011" width="9" style="1"/>
    <col min="11012" max="11012" width="11.75" style="1" customWidth="1"/>
    <col min="11013" max="11013" width="11.125" style="1" customWidth="1"/>
    <col min="11014" max="11264" width="9" style="1"/>
    <col min="11265" max="11265" width="33.375" style="1" customWidth="1"/>
    <col min="11266" max="11266" width="13.875" style="1" customWidth="1"/>
    <col min="11267" max="11267" width="9" style="1"/>
    <col min="11268" max="11268" width="11.75" style="1" customWidth="1"/>
    <col min="11269" max="11269" width="11.125" style="1" customWidth="1"/>
    <col min="11270" max="11520" width="9" style="1"/>
    <col min="11521" max="11521" width="33.375" style="1" customWidth="1"/>
    <col min="11522" max="11522" width="13.875" style="1" customWidth="1"/>
    <col min="11523" max="11523" width="9" style="1"/>
    <col min="11524" max="11524" width="11.75" style="1" customWidth="1"/>
    <col min="11525" max="11525" width="11.125" style="1" customWidth="1"/>
    <col min="11526" max="11776" width="9" style="1"/>
    <col min="11777" max="11777" width="33.375" style="1" customWidth="1"/>
    <col min="11778" max="11778" width="13.875" style="1" customWidth="1"/>
    <col min="11779" max="11779" width="9" style="1"/>
    <col min="11780" max="11780" width="11.75" style="1" customWidth="1"/>
    <col min="11781" max="11781" width="11.125" style="1" customWidth="1"/>
    <col min="11782" max="12032" width="9" style="1"/>
    <col min="12033" max="12033" width="33.375" style="1" customWidth="1"/>
    <col min="12034" max="12034" width="13.875" style="1" customWidth="1"/>
    <col min="12035" max="12035" width="9" style="1"/>
    <col min="12036" max="12036" width="11.75" style="1" customWidth="1"/>
    <col min="12037" max="12037" width="11.125" style="1" customWidth="1"/>
    <col min="12038" max="12288" width="9" style="1"/>
    <col min="12289" max="12289" width="33.375" style="1" customWidth="1"/>
    <col min="12290" max="12290" width="13.875" style="1" customWidth="1"/>
    <col min="12291" max="12291" width="9" style="1"/>
    <col min="12292" max="12292" width="11.75" style="1" customWidth="1"/>
    <col min="12293" max="12293" width="11.125" style="1" customWidth="1"/>
    <col min="12294" max="12544" width="9" style="1"/>
    <col min="12545" max="12545" width="33.375" style="1" customWidth="1"/>
    <col min="12546" max="12546" width="13.875" style="1" customWidth="1"/>
    <col min="12547" max="12547" width="9" style="1"/>
    <col min="12548" max="12548" width="11.75" style="1" customWidth="1"/>
    <col min="12549" max="12549" width="11.125" style="1" customWidth="1"/>
    <col min="12550" max="12800" width="9" style="1"/>
    <col min="12801" max="12801" width="33.375" style="1" customWidth="1"/>
    <col min="12802" max="12802" width="13.875" style="1" customWidth="1"/>
    <col min="12803" max="12803" width="9" style="1"/>
    <col min="12804" max="12804" width="11.75" style="1" customWidth="1"/>
    <col min="12805" max="12805" width="11.125" style="1" customWidth="1"/>
    <col min="12806" max="13056" width="9" style="1"/>
    <col min="13057" max="13057" width="33.375" style="1" customWidth="1"/>
    <col min="13058" max="13058" width="13.875" style="1" customWidth="1"/>
    <col min="13059" max="13059" width="9" style="1"/>
    <col min="13060" max="13060" width="11.75" style="1" customWidth="1"/>
    <col min="13061" max="13061" width="11.125" style="1" customWidth="1"/>
    <col min="13062" max="13312" width="9" style="1"/>
    <col min="13313" max="13313" width="33.375" style="1" customWidth="1"/>
    <col min="13314" max="13314" width="13.875" style="1" customWidth="1"/>
    <col min="13315" max="13315" width="9" style="1"/>
    <col min="13316" max="13316" width="11.75" style="1" customWidth="1"/>
    <col min="13317" max="13317" width="11.125" style="1" customWidth="1"/>
    <col min="13318" max="13568" width="9" style="1"/>
    <col min="13569" max="13569" width="33.375" style="1" customWidth="1"/>
    <col min="13570" max="13570" width="13.875" style="1" customWidth="1"/>
    <col min="13571" max="13571" width="9" style="1"/>
    <col min="13572" max="13572" width="11.75" style="1" customWidth="1"/>
    <col min="13573" max="13573" width="11.125" style="1" customWidth="1"/>
    <col min="13574" max="13824" width="9" style="1"/>
    <col min="13825" max="13825" width="33.375" style="1" customWidth="1"/>
    <col min="13826" max="13826" width="13.875" style="1" customWidth="1"/>
    <col min="13827" max="13827" width="9" style="1"/>
    <col min="13828" max="13828" width="11.75" style="1" customWidth="1"/>
    <col min="13829" max="13829" width="11.125" style="1" customWidth="1"/>
    <col min="13830" max="14080" width="9" style="1"/>
    <col min="14081" max="14081" width="33.375" style="1" customWidth="1"/>
    <col min="14082" max="14082" width="13.875" style="1" customWidth="1"/>
    <col min="14083" max="14083" width="9" style="1"/>
    <col min="14084" max="14084" width="11.75" style="1" customWidth="1"/>
    <col min="14085" max="14085" width="11.125" style="1" customWidth="1"/>
    <col min="14086" max="14336" width="9" style="1"/>
    <col min="14337" max="14337" width="33.375" style="1" customWidth="1"/>
    <col min="14338" max="14338" width="13.875" style="1" customWidth="1"/>
    <col min="14339" max="14339" width="9" style="1"/>
    <col min="14340" max="14340" width="11.75" style="1" customWidth="1"/>
    <col min="14341" max="14341" width="11.125" style="1" customWidth="1"/>
    <col min="14342" max="14592" width="9" style="1"/>
    <col min="14593" max="14593" width="33.375" style="1" customWidth="1"/>
    <col min="14594" max="14594" width="13.875" style="1" customWidth="1"/>
    <col min="14595" max="14595" width="9" style="1"/>
    <col min="14596" max="14596" width="11.75" style="1" customWidth="1"/>
    <col min="14597" max="14597" width="11.125" style="1" customWidth="1"/>
    <col min="14598" max="14848" width="9" style="1"/>
    <col min="14849" max="14849" width="33.375" style="1" customWidth="1"/>
    <col min="14850" max="14850" width="13.875" style="1" customWidth="1"/>
    <col min="14851" max="14851" width="9" style="1"/>
    <col min="14852" max="14852" width="11.75" style="1" customWidth="1"/>
    <col min="14853" max="14853" width="11.125" style="1" customWidth="1"/>
    <col min="14854" max="15104" width="9" style="1"/>
    <col min="15105" max="15105" width="33.375" style="1" customWidth="1"/>
    <col min="15106" max="15106" width="13.875" style="1" customWidth="1"/>
    <col min="15107" max="15107" width="9" style="1"/>
    <col min="15108" max="15108" width="11.75" style="1" customWidth="1"/>
    <col min="15109" max="15109" width="11.125" style="1" customWidth="1"/>
    <col min="15110" max="15360" width="9" style="1"/>
    <col min="15361" max="15361" width="33.375" style="1" customWidth="1"/>
    <col min="15362" max="15362" width="13.875" style="1" customWidth="1"/>
    <col min="15363" max="15363" width="9" style="1"/>
    <col min="15364" max="15364" width="11.75" style="1" customWidth="1"/>
    <col min="15365" max="15365" width="11.125" style="1" customWidth="1"/>
    <col min="15366" max="15616" width="9" style="1"/>
    <col min="15617" max="15617" width="33.375" style="1" customWidth="1"/>
    <col min="15618" max="15618" width="13.875" style="1" customWidth="1"/>
    <col min="15619" max="15619" width="9" style="1"/>
    <col min="15620" max="15620" width="11.75" style="1" customWidth="1"/>
    <col min="15621" max="15621" width="11.125" style="1" customWidth="1"/>
    <col min="15622" max="15872" width="9" style="1"/>
    <col min="15873" max="15873" width="33.375" style="1" customWidth="1"/>
    <col min="15874" max="15874" width="13.875" style="1" customWidth="1"/>
    <col min="15875" max="15875" width="9" style="1"/>
    <col min="15876" max="15876" width="11.75" style="1" customWidth="1"/>
    <col min="15877" max="15877" width="11.125" style="1" customWidth="1"/>
    <col min="15878" max="16128" width="9" style="1"/>
    <col min="16129" max="16129" width="33.375" style="1" customWidth="1"/>
    <col min="16130" max="16130" width="13.875" style="1" customWidth="1"/>
    <col min="16131" max="16131" width="9" style="1"/>
    <col min="16132" max="16132" width="11.75" style="1" customWidth="1"/>
    <col min="16133" max="16133" width="11.125" style="1" customWidth="1"/>
    <col min="16134" max="16384" width="9" style="1"/>
  </cols>
  <sheetData>
    <row r="1" customHeight="1" spans="1:5">
      <c r="A1" s="20" t="s">
        <v>87</v>
      </c>
      <c r="B1" s="20"/>
      <c r="C1" s="20"/>
      <c r="D1" s="20"/>
      <c r="E1" s="20"/>
    </row>
    <row r="2" customHeight="1" spans="1:5">
      <c r="A2" s="3" t="s">
        <v>88</v>
      </c>
      <c r="B2" s="3"/>
      <c r="C2" s="4"/>
      <c r="D2" s="21" t="s">
        <v>2</v>
      </c>
      <c r="E2" s="21"/>
    </row>
    <row r="3" ht="36.75" customHeight="1" spans="1:5">
      <c r="A3" s="7" t="s">
        <v>89</v>
      </c>
      <c r="B3" s="22" t="s">
        <v>48</v>
      </c>
      <c r="C3" s="9" t="s">
        <v>5</v>
      </c>
      <c r="D3" s="9"/>
      <c r="E3" s="9"/>
    </row>
    <row r="4" ht="36.75" customHeight="1" spans="1:5">
      <c r="A4" s="7"/>
      <c r="B4" s="23"/>
      <c r="C4" s="22" t="s">
        <v>49</v>
      </c>
      <c r="D4" s="22" t="s">
        <v>90</v>
      </c>
      <c r="E4" s="22" t="s">
        <v>91</v>
      </c>
    </row>
    <row r="5" ht="36.75" customHeight="1" spans="1:5">
      <c r="A5" s="10" t="s">
        <v>92</v>
      </c>
      <c r="B5" s="24">
        <f>B6+B7+B8+B9+B10</f>
        <v>0</v>
      </c>
      <c r="C5" s="24">
        <f>C6+C7+C8+C9+C10</f>
        <v>0</v>
      </c>
      <c r="D5" s="24">
        <f>C5-B5</f>
        <v>0</v>
      </c>
      <c r="E5" s="25">
        <f>IF(B5=0,0,D5/B5*100)</f>
        <v>0</v>
      </c>
    </row>
    <row r="6" ht="36.75" customHeight="1" spans="1:5">
      <c r="A6" s="26" t="s">
        <v>93</v>
      </c>
      <c r="B6" s="24"/>
      <c r="C6" s="24"/>
      <c r="D6" s="24">
        <f t="shared" ref="D6:D12" si="0">C6-B6</f>
        <v>0</v>
      </c>
      <c r="E6" s="25">
        <f t="shared" ref="E6:E12" si="1">IF(B6=0,0,D6/B6*100)</f>
        <v>0</v>
      </c>
    </row>
    <row r="7" ht="36.75" customHeight="1" spans="1:5">
      <c r="A7" s="26" t="s">
        <v>94</v>
      </c>
      <c r="B7" s="24"/>
      <c r="C7" s="24"/>
      <c r="D7" s="24">
        <f t="shared" si="0"/>
        <v>0</v>
      </c>
      <c r="E7" s="25">
        <f t="shared" si="1"/>
        <v>0</v>
      </c>
    </row>
    <row r="8" ht="36.75" customHeight="1" spans="1:5">
      <c r="A8" s="26" t="s">
        <v>95</v>
      </c>
      <c r="B8" s="24"/>
      <c r="C8" s="24"/>
      <c r="D8" s="24">
        <f t="shared" si="0"/>
        <v>0</v>
      </c>
      <c r="E8" s="25">
        <f t="shared" si="1"/>
        <v>0</v>
      </c>
    </row>
    <row r="9" ht="36.75" customHeight="1" spans="1:5">
      <c r="A9" s="26" t="s">
        <v>96</v>
      </c>
      <c r="B9" s="24"/>
      <c r="C9" s="24"/>
      <c r="D9" s="24">
        <f t="shared" si="0"/>
        <v>0</v>
      </c>
      <c r="E9" s="25">
        <f t="shared" si="1"/>
        <v>0</v>
      </c>
    </row>
    <row r="10" ht="36.75" customHeight="1" spans="1:5">
      <c r="A10" s="26" t="s">
        <v>97</v>
      </c>
      <c r="B10" s="24"/>
      <c r="C10" s="24"/>
      <c r="D10" s="24">
        <f t="shared" si="0"/>
        <v>0</v>
      </c>
      <c r="E10" s="25">
        <f t="shared" si="1"/>
        <v>0</v>
      </c>
    </row>
    <row r="11" ht="36.75" customHeight="1" spans="1:5">
      <c r="A11" s="26" t="s">
        <v>98</v>
      </c>
      <c r="B11" s="27"/>
      <c r="C11" s="27"/>
      <c r="D11" s="24">
        <f t="shared" si="0"/>
        <v>0</v>
      </c>
      <c r="E11" s="25">
        <f t="shared" si="1"/>
        <v>0</v>
      </c>
    </row>
    <row r="12" ht="36.75" customHeight="1" spans="1:5">
      <c r="A12" s="15" t="s">
        <v>99</v>
      </c>
      <c r="B12" s="27">
        <f>B5+B11</f>
        <v>0</v>
      </c>
      <c r="C12" s="27">
        <f>C5+C11</f>
        <v>0</v>
      </c>
      <c r="D12" s="24">
        <f t="shared" si="0"/>
        <v>0</v>
      </c>
      <c r="E12" s="25">
        <f t="shared" si="1"/>
        <v>0</v>
      </c>
    </row>
    <row r="13" customHeight="1" spans="1:5">
      <c r="A13" s="28"/>
      <c r="B13" s="28"/>
      <c r="C13" s="28"/>
      <c r="D13" s="28"/>
      <c r="E13" s="28"/>
    </row>
  </sheetData>
  <mergeCells count="6">
    <mergeCell ref="A1:E1"/>
    <mergeCell ref="D2:E2"/>
    <mergeCell ref="C3:E3"/>
    <mergeCell ref="A13:E13"/>
    <mergeCell ref="A3:A4"/>
    <mergeCell ref="B3:B4"/>
  </mergeCells>
  <printOptions horizontalCentered="1"/>
  <pageMargins left="0.707638888888889" right="0.707638888888889" top="0.94375" bottom="0.94375" header="0.511805555555556" footer="0.511805555555556"/>
  <pageSetup paperSize="9" firstPageNumber="70" orientation="portrait" useFirstPageNumber="1"/>
  <headerFooter alignWithMargins="0">
    <oddFooter>&amp;C&amp;P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13"/>
  <sheetViews>
    <sheetView tabSelected="1" workbookViewId="0">
      <selection activeCell="I10" sqref="I10"/>
    </sheetView>
  </sheetViews>
  <sheetFormatPr defaultColWidth="9" defaultRowHeight="35.1" customHeight="1" outlineLevelCol="4"/>
  <cols>
    <col min="1" max="1" width="36.875" style="1" customWidth="1"/>
    <col min="2" max="5" width="10.5" style="1" customWidth="1"/>
    <col min="6" max="256" width="9" style="1"/>
    <col min="257" max="257" width="38.25" style="1" customWidth="1"/>
    <col min="258" max="261" width="12.875" style="1" customWidth="1"/>
    <col min="262" max="512" width="9" style="1"/>
    <col min="513" max="513" width="38.25" style="1" customWidth="1"/>
    <col min="514" max="517" width="12.875" style="1" customWidth="1"/>
    <col min="518" max="768" width="9" style="1"/>
    <col min="769" max="769" width="38.25" style="1" customWidth="1"/>
    <col min="770" max="773" width="12.875" style="1" customWidth="1"/>
    <col min="774" max="1024" width="9" style="1"/>
    <col min="1025" max="1025" width="38.25" style="1" customWidth="1"/>
    <col min="1026" max="1029" width="12.875" style="1" customWidth="1"/>
    <col min="1030" max="1280" width="9" style="1"/>
    <col min="1281" max="1281" width="38.25" style="1" customWidth="1"/>
    <col min="1282" max="1285" width="12.875" style="1" customWidth="1"/>
    <col min="1286" max="1536" width="9" style="1"/>
    <col min="1537" max="1537" width="38.25" style="1" customWidth="1"/>
    <col min="1538" max="1541" width="12.875" style="1" customWidth="1"/>
    <col min="1542" max="1792" width="9" style="1"/>
    <col min="1793" max="1793" width="38.25" style="1" customWidth="1"/>
    <col min="1794" max="1797" width="12.875" style="1" customWidth="1"/>
    <col min="1798" max="2048" width="9" style="1"/>
    <col min="2049" max="2049" width="38.25" style="1" customWidth="1"/>
    <col min="2050" max="2053" width="12.875" style="1" customWidth="1"/>
    <col min="2054" max="2304" width="9" style="1"/>
    <col min="2305" max="2305" width="38.25" style="1" customWidth="1"/>
    <col min="2306" max="2309" width="12.875" style="1" customWidth="1"/>
    <col min="2310" max="2560" width="9" style="1"/>
    <col min="2561" max="2561" width="38.25" style="1" customWidth="1"/>
    <col min="2562" max="2565" width="12.875" style="1" customWidth="1"/>
    <col min="2566" max="2816" width="9" style="1"/>
    <col min="2817" max="2817" width="38.25" style="1" customWidth="1"/>
    <col min="2818" max="2821" width="12.875" style="1" customWidth="1"/>
    <col min="2822" max="3072" width="9" style="1"/>
    <col min="3073" max="3073" width="38.25" style="1" customWidth="1"/>
    <col min="3074" max="3077" width="12.875" style="1" customWidth="1"/>
    <col min="3078" max="3328" width="9" style="1"/>
    <col min="3329" max="3329" width="38.25" style="1" customWidth="1"/>
    <col min="3330" max="3333" width="12.875" style="1" customWidth="1"/>
    <col min="3334" max="3584" width="9" style="1"/>
    <col min="3585" max="3585" width="38.25" style="1" customWidth="1"/>
    <col min="3586" max="3589" width="12.875" style="1" customWidth="1"/>
    <col min="3590" max="3840" width="9" style="1"/>
    <col min="3841" max="3841" width="38.25" style="1" customWidth="1"/>
    <col min="3842" max="3845" width="12.875" style="1" customWidth="1"/>
    <col min="3846" max="4096" width="9" style="1"/>
    <col min="4097" max="4097" width="38.25" style="1" customWidth="1"/>
    <col min="4098" max="4101" width="12.875" style="1" customWidth="1"/>
    <col min="4102" max="4352" width="9" style="1"/>
    <col min="4353" max="4353" width="38.25" style="1" customWidth="1"/>
    <col min="4354" max="4357" width="12.875" style="1" customWidth="1"/>
    <col min="4358" max="4608" width="9" style="1"/>
    <col min="4609" max="4609" width="38.25" style="1" customWidth="1"/>
    <col min="4610" max="4613" width="12.875" style="1" customWidth="1"/>
    <col min="4614" max="4864" width="9" style="1"/>
    <col min="4865" max="4865" width="38.25" style="1" customWidth="1"/>
    <col min="4866" max="4869" width="12.875" style="1" customWidth="1"/>
    <col min="4870" max="5120" width="9" style="1"/>
    <col min="5121" max="5121" width="38.25" style="1" customWidth="1"/>
    <col min="5122" max="5125" width="12.875" style="1" customWidth="1"/>
    <col min="5126" max="5376" width="9" style="1"/>
    <col min="5377" max="5377" width="38.25" style="1" customWidth="1"/>
    <col min="5378" max="5381" width="12.875" style="1" customWidth="1"/>
    <col min="5382" max="5632" width="9" style="1"/>
    <col min="5633" max="5633" width="38.25" style="1" customWidth="1"/>
    <col min="5634" max="5637" width="12.875" style="1" customWidth="1"/>
    <col min="5638" max="5888" width="9" style="1"/>
    <col min="5889" max="5889" width="38.25" style="1" customWidth="1"/>
    <col min="5890" max="5893" width="12.875" style="1" customWidth="1"/>
    <col min="5894" max="6144" width="9" style="1"/>
    <col min="6145" max="6145" width="38.25" style="1" customWidth="1"/>
    <col min="6146" max="6149" width="12.875" style="1" customWidth="1"/>
    <col min="6150" max="6400" width="9" style="1"/>
    <col min="6401" max="6401" width="38.25" style="1" customWidth="1"/>
    <col min="6402" max="6405" width="12.875" style="1" customWidth="1"/>
    <col min="6406" max="6656" width="9" style="1"/>
    <col min="6657" max="6657" width="38.25" style="1" customWidth="1"/>
    <col min="6658" max="6661" width="12.875" style="1" customWidth="1"/>
    <col min="6662" max="6912" width="9" style="1"/>
    <col min="6913" max="6913" width="38.25" style="1" customWidth="1"/>
    <col min="6914" max="6917" width="12.875" style="1" customWidth="1"/>
    <col min="6918" max="7168" width="9" style="1"/>
    <col min="7169" max="7169" width="38.25" style="1" customWidth="1"/>
    <col min="7170" max="7173" width="12.875" style="1" customWidth="1"/>
    <col min="7174" max="7424" width="9" style="1"/>
    <col min="7425" max="7425" width="38.25" style="1" customWidth="1"/>
    <col min="7426" max="7429" width="12.875" style="1" customWidth="1"/>
    <col min="7430" max="7680" width="9" style="1"/>
    <col min="7681" max="7681" width="38.25" style="1" customWidth="1"/>
    <col min="7682" max="7685" width="12.875" style="1" customWidth="1"/>
    <col min="7686" max="7936" width="9" style="1"/>
    <col min="7937" max="7937" width="38.25" style="1" customWidth="1"/>
    <col min="7938" max="7941" width="12.875" style="1" customWidth="1"/>
    <col min="7942" max="8192" width="9" style="1"/>
    <col min="8193" max="8193" width="38.25" style="1" customWidth="1"/>
    <col min="8194" max="8197" width="12.875" style="1" customWidth="1"/>
    <col min="8198" max="8448" width="9" style="1"/>
    <col min="8449" max="8449" width="38.25" style="1" customWidth="1"/>
    <col min="8450" max="8453" width="12.875" style="1" customWidth="1"/>
    <col min="8454" max="8704" width="9" style="1"/>
    <col min="8705" max="8705" width="38.25" style="1" customWidth="1"/>
    <col min="8706" max="8709" width="12.875" style="1" customWidth="1"/>
    <col min="8710" max="8960" width="9" style="1"/>
    <col min="8961" max="8961" width="38.25" style="1" customWidth="1"/>
    <col min="8962" max="8965" width="12.875" style="1" customWidth="1"/>
    <col min="8966" max="9216" width="9" style="1"/>
    <col min="9217" max="9217" width="38.25" style="1" customWidth="1"/>
    <col min="9218" max="9221" width="12.875" style="1" customWidth="1"/>
    <col min="9222" max="9472" width="9" style="1"/>
    <col min="9473" max="9473" width="38.25" style="1" customWidth="1"/>
    <col min="9474" max="9477" width="12.875" style="1" customWidth="1"/>
    <col min="9478" max="9728" width="9" style="1"/>
    <col min="9729" max="9729" width="38.25" style="1" customWidth="1"/>
    <col min="9730" max="9733" width="12.875" style="1" customWidth="1"/>
    <col min="9734" max="9984" width="9" style="1"/>
    <col min="9985" max="9985" width="38.25" style="1" customWidth="1"/>
    <col min="9986" max="9989" width="12.875" style="1" customWidth="1"/>
    <col min="9990" max="10240" width="9" style="1"/>
    <col min="10241" max="10241" width="38.25" style="1" customWidth="1"/>
    <col min="10242" max="10245" width="12.875" style="1" customWidth="1"/>
    <col min="10246" max="10496" width="9" style="1"/>
    <col min="10497" max="10497" width="38.25" style="1" customWidth="1"/>
    <col min="10498" max="10501" width="12.875" style="1" customWidth="1"/>
    <col min="10502" max="10752" width="9" style="1"/>
    <col min="10753" max="10753" width="38.25" style="1" customWidth="1"/>
    <col min="10754" max="10757" width="12.875" style="1" customWidth="1"/>
    <col min="10758" max="11008" width="9" style="1"/>
    <col min="11009" max="11009" width="38.25" style="1" customWidth="1"/>
    <col min="11010" max="11013" width="12.875" style="1" customWidth="1"/>
    <col min="11014" max="11264" width="9" style="1"/>
    <col min="11265" max="11265" width="38.25" style="1" customWidth="1"/>
    <col min="11266" max="11269" width="12.875" style="1" customWidth="1"/>
    <col min="11270" max="11520" width="9" style="1"/>
    <col min="11521" max="11521" width="38.25" style="1" customWidth="1"/>
    <col min="11522" max="11525" width="12.875" style="1" customWidth="1"/>
    <col min="11526" max="11776" width="9" style="1"/>
    <col min="11777" max="11777" width="38.25" style="1" customWidth="1"/>
    <col min="11778" max="11781" width="12.875" style="1" customWidth="1"/>
    <col min="11782" max="12032" width="9" style="1"/>
    <col min="12033" max="12033" width="38.25" style="1" customWidth="1"/>
    <col min="12034" max="12037" width="12.875" style="1" customWidth="1"/>
    <col min="12038" max="12288" width="9" style="1"/>
    <col min="12289" max="12289" width="38.25" style="1" customWidth="1"/>
    <col min="12290" max="12293" width="12.875" style="1" customWidth="1"/>
    <col min="12294" max="12544" width="9" style="1"/>
    <col min="12545" max="12545" width="38.25" style="1" customWidth="1"/>
    <col min="12546" max="12549" width="12.875" style="1" customWidth="1"/>
    <col min="12550" max="12800" width="9" style="1"/>
    <col min="12801" max="12801" width="38.25" style="1" customWidth="1"/>
    <col min="12802" max="12805" width="12.875" style="1" customWidth="1"/>
    <col min="12806" max="13056" width="9" style="1"/>
    <col min="13057" max="13057" width="38.25" style="1" customWidth="1"/>
    <col min="13058" max="13061" width="12.875" style="1" customWidth="1"/>
    <col min="13062" max="13312" width="9" style="1"/>
    <col min="13313" max="13313" width="38.25" style="1" customWidth="1"/>
    <col min="13314" max="13317" width="12.875" style="1" customWidth="1"/>
    <col min="13318" max="13568" width="9" style="1"/>
    <col min="13569" max="13569" width="38.25" style="1" customWidth="1"/>
    <col min="13570" max="13573" width="12.875" style="1" customWidth="1"/>
    <col min="13574" max="13824" width="9" style="1"/>
    <col min="13825" max="13825" width="38.25" style="1" customWidth="1"/>
    <col min="13826" max="13829" width="12.875" style="1" customWidth="1"/>
    <col min="13830" max="14080" width="9" style="1"/>
    <col min="14081" max="14081" width="38.25" style="1" customWidth="1"/>
    <col min="14082" max="14085" width="12.875" style="1" customWidth="1"/>
    <col min="14086" max="14336" width="9" style="1"/>
    <col min="14337" max="14337" width="38.25" style="1" customWidth="1"/>
    <col min="14338" max="14341" width="12.875" style="1" customWidth="1"/>
    <col min="14342" max="14592" width="9" style="1"/>
    <col min="14593" max="14593" width="38.25" style="1" customWidth="1"/>
    <col min="14594" max="14597" width="12.875" style="1" customWidth="1"/>
    <col min="14598" max="14848" width="9" style="1"/>
    <col min="14849" max="14849" width="38.25" style="1" customWidth="1"/>
    <col min="14850" max="14853" width="12.875" style="1" customWidth="1"/>
    <col min="14854" max="15104" width="9" style="1"/>
    <col min="15105" max="15105" width="38.25" style="1" customWidth="1"/>
    <col min="15106" max="15109" width="12.875" style="1" customWidth="1"/>
    <col min="15110" max="15360" width="9" style="1"/>
    <col min="15361" max="15361" width="38.25" style="1" customWidth="1"/>
    <col min="15362" max="15365" width="12.875" style="1" customWidth="1"/>
    <col min="15366" max="15616" width="9" style="1"/>
    <col min="15617" max="15617" width="38.25" style="1" customWidth="1"/>
    <col min="15618" max="15621" width="12.875" style="1" customWidth="1"/>
    <col min="15622" max="15872" width="9" style="1"/>
    <col min="15873" max="15873" width="38.25" style="1" customWidth="1"/>
    <col min="15874" max="15877" width="12.875" style="1" customWidth="1"/>
    <col min="15878" max="16128" width="9" style="1"/>
    <col min="16129" max="16129" width="38.25" style="1" customWidth="1"/>
    <col min="16130" max="16133" width="12.875" style="1" customWidth="1"/>
    <col min="16134" max="16384" width="9" style="1"/>
  </cols>
  <sheetData>
    <row r="1" customHeight="1" spans="1:5">
      <c r="A1" s="2" t="s">
        <v>100</v>
      </c>
      <c r="B1" s="2"/>
      <c r="C1" s="2"/>
      <c r="D1" s="2"/>
      <c r="E1" s="2"/>
    </row>
    <row r="2" customHeight="1" spans="1:5">
      <c r="A2" s="3" t="s">
        <v>101</v>
      </c>
      <c r="B2" s="4"/>
      <c r="C2" s="5"/>
      <c r="D2" s="6" t="s">
        <v>2</v>
      </c>
      <c r="E2" s="6"/>
    </row>
    <row r="3" customHeight="1" spans="1:5">
      <c r="A3" s="7" t="s">
        <v>89</v>
      </c>
      <c r="B3" s="8" t="s">
        <v>48</v>
      </c>
      <c r="C3" s="9" t="s">
        <v>5</v>
      </c>
      <c r="D3" s="9"/>
      <c r="E3" s="9"/>
    </row>
    <row r="4" customHeight="1" spans="1:5">
      <c r="A4" s="7"/>
      <c r="B4" s="8"/>
      <c r="C4" s="8" t="s">
        <v>49</v>
      </c>
      <c r="D4" s="8" t="s">
        <v>90</v>
      </c>
      <c r="E4" s="8" t="s">
        <v>91</v>
      </c>
    </row>
    <row r="5" customHeight="1" spans="1:5">
      <c r="A5" s="10" t="s">
        <v>102</v>
      </c>
      <c r="B5" s="11">
        <f>SUM(B6:B10)</f>
        <v>0</v>
      </c>
      <c r="C5" s="11">
        <f>SUM(C6:C10)</f>
        <v>0</v>
      </c>
      <c r="D5" s="11">
        <f>C5-B5</f>
        <v>0</v>
      </c>
      <c r="E5" s="12">
        <f>IF(B5=0,0,C5/B5*100-100)</f>
        <v>0</v>
      </c>
    </row>
    <row r="6" customHeight="1" spans="1:5">
      <c r="A6" s="13" t="s">
        <v>103</v>
      </c>
      <c r="B6" s="14"/>
      <c r="C6" s="14"/>
      <c r="D6" s="14"/>
      <c r="E6" s="12">
        <f>IF(B6=0,0,C6/B6*100-100)</f>
        <v>0</v>
      </c>
    </row>
    <row r="7" customHeight="1" spans="1:5">
      <c r="A7" s="13" t="s">
        <v>104</v>
      </c>
      <c r="B7" s="14"/>
      <c r="C7" s="14"/>
      <c r="D7" s="14"/>
      <c r="E7" s="12">
        <f t="shared" ref="E7:E12" si="0">IF(B7=0,0,C7/B7*100-100)</f>
        <v>0</v>
      </c>
    </row>
    <row r="8" customHeight="1" spans="1:5">
      <c r="A8" s="13" t="s">
        <v>105</v>
      </c>
      <c r="B8" s="14"/>
      <c r="C8" s="14"/>
      <c r="D8" s="14"/>
      <c r="E8" s="12">
        <f t="shared" si="0"/>
        <v>0</v>
      </c>
    </row>
    <row r="9" customHeight="1" spans="1:5">
      <c r="A9" s="13" t="s">
        <v>106</v>
      </c>
      <c r="B9" s="14"/>
      <c r="C9" s="14"/>
      <c r="D9" s="14"/>
      <c r="E9" s="12">
        <f t="shared" si="0"/>
        <v>0</v>
      </c>
    </row>
    <row r="10" customHeight="1" spans="1:5">
      <c r="A10" s="13" t="s">
        <v>107</v>
      </c>
      <c r="B10" s="14"/>
      <c r="C10" s="14"/>
      <c r="D10" s="14"/>
      <c r="E10" s="12">
        <f t="shared" si="0"/>
        <v>0</v>
      </c>
    </row>
    <row r="11" customHeight="1" spans="1:5">
      <c r="A11" s="13" t="s">
        <v>108</v>
      </c>
      <c r="B11" s="14"/>
      <c r="C11" s="14"/>
      <c r="D11" s="14"/>
      <c r="E11" s="12">
        <f t="shared" si="0"/>
        <v>0</v>
      </c>
    </row>
    <row r="12" customHeight="1" spans="1:5">
      <c r="A12" s="15" t="s">
        <v>99</v>
      </c>
      <c r="B12" s="14">
        <f>SUM(B6:B10)</f>
        <v>0</v>
      </c>
      <c r="C12" s="14">
        <f>SUM(C6:C10)</f>
        <v>0</v>
      </c>
      <c r="D12" s="14"/>
      <c r="E12" s="12">
        <f t="shared" si="0"/>
        <v>0</v>
      </c>
    </row>
    <row r="13" customHeight="1" spans="1:5">
      <c r="A13" s="16"/>
      <c r="B13" s="17"/>
      <c r="C13" s="18"/>
      <c r="D13" s="18"/>
      <c r="E13" s="19"/>
    </row>
  </sheetData>
  <mergeCells count="5">
    <mergeCell ref="A1:E1"/>
    <mergeCell ref="D2:E2"/>
    <mergeCell ref="C3:E3"/>
    <mergeCell ref="A3:A4"/>
    <mergeCell ref="B3:B4"/>
  </mergeCells>
  <printOptions horizontalCentered="1"/>
  <pageMargins left="0.393055555555556" right="0.393055555555556" top="0.94375" bottom="0.94375" header="0.511805555555556" footer="0.511805555555556"/>
  <pageSetup paperSize="9" firstPageNumber="71" orientation="portrait" useFirstPageNumber="1"/>
  <headerFooter alignWithMargins="0">
    <oddFooter>&amp;C&amp;P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5</vt:i4>
      </vt:variant>
    </vt:vector>
  </HeadingPairs>
  <TitlesOfParts>
    <vt:vector size="5" baseType="lpstr">
      <vt:lpstr>表三十二</vt:lpstr>
      <vt:lpstr>表三十三</vt:lpstr>
      <vt:lpstr>表三十四</vt:lpstr>
      <vt:lpstr>表三十五</vt:lpstr>
      <vt:lpstr>表三十六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建昆</cp:lastModifiedBy>
  <dcterms:created xsi:type="dcterms:W3CDTF">2019-01-18T16:38:00Z</dcterms:created>
  <dcterms:modified xsi:type="dcterms:W3CDTF">2019-01-25T01:00:43Z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2052-10.1.0.7469</vt:lpwstr>
  </property>
</Properties>
</file>